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REJON 1" sheetId="1" r:id="rId1"/>
    <sheet name="REJON 2" sheetId="2" r:id="rId2"/>
  </sheets>
  <definedNames>
    <definedName name="_xlnm.Print_Area" localSheetId="1">'REJON 2'!$A$1:$K$57</definedName>
  </definedNames>
  <calcPr fullCalcOnLoad="1"/>
</workbook>
</file>

<file path=xl/sharedStrings.xml><?xml version="1.0" encoding="utf-8"?>
<sst xmlns="http://schemas.openxmlformats.org/spreadsheetml/2006/main" count="522" uniqueCount="191">
  <si>
    <t>Lp.</t>
  </si>
  <si>
    <t>łacińska</t>
  </si>
  <si>
    <t>1.</t>
  </si>
  <si>
    <t>2.</t>
  </si>
  <si>
    <t>3.</t>
  </si>
  <si>
    <t>5.</t>
  </si>
  <si>
    <t>6.</t>
  </si>
  <si>
    <t>Ilość szt.</t>
  </si>
  <si>
    <t>Nazwa materiału</t>
  </si>
  <si>
    <t>4.</t>
  </si>
  <si>
    <t>7.</t>
  </si>
  <si>
    <t>8.</t>
  </si>
  <si>
    <t>11.</t>
  </si>
  <si>
    <t>10.</t>
  </si>
  <si>
    <t>polska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</si>
  <si>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</si>
  <si>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</si>
  <si>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</si>
  <si>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</si>
  <si>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</si>
  <si>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</si>
  <si>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</si>
  <si>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</si>
  <si>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</si>
  <si>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</si>
  <si>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</si>
  <si>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</si>
  <si>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</si>
  <si>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</si>
  <si>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</si>
  <si>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Czynność</t>
  </si>
  <si>
    <t>Opis</t>
  </si>
  <si>
    <t>Ilość</t>
  </si>
  <si>
    <t>WARTOŚĆ</t>
  </si>
  <si>
    <t>Wartość netto</t>
  </si>
  <si>
    <t>Vat</t>
  </si>
  <si>
    <t>Cena jed. Netto</t>
  </si>
  <si>
    <t>Wybór</t>
  </si>
  <si>
    <t>Wartość brutto</t>
  </si>
  <si>
    <t>Jednostka</t>
  </si>
  <si>
    <t xml:space="preserve">Nazwa </t>
  </si>
  <si>
    <t>SUMA:</t>
  </si>
  <si>
    <t>Czeremcha wirginijska</t>
  </si>
  <si>
    <t>Prunus virginiana</t>
  </si>
  <si>
    <t>odmiana</t>
  </si>
  <si>
    <t>14-16</t>
  </si>
  <si>
    <t xml:space="preserve"> 'Shubert'</t>
  </si>
  <si>
    <t>Dąb szypułkowy</t>
  </si>
  <si>
    <t xml:space="preserve"> 'Fastigiata'</t>
  </si>
  <si>
    <t>Gleditsia triacanthos</t>
  </si>
  <si>
    <t xml:space="preserve"> 'Skyline'</t>
  </si>
  <si>
    <t>Głóg jednoszyjkowy</t>
  </si>
  <si>
    <t>Crataegus monogyna</t>
  </si>
  <si>
    <t xml:space="preserve"> 'Stricta' </t>
  </si>
  <si>
    <t xml:space="preserve"> 12-14</t>
  </si>
  <si>
    <t xml:space="preserve"> 14-16</t>
  </si>
  <si>
    <t>Głóg pośredni</t>
  </si>
  <si>
    <t xml:space="preserve"> 'Paul's Scarlet' </t>
  </si>
  <si>
    <t>Grab pospolity</t>
  </si>
  <si>
    <t>Carpinus betulus</t>
  </si>
  <si>
    <t>Grusza drobnoowocowa</t>
  </si>
  <si>
    <t>Pyrus calleryana</t>
  </si>
  <si>
    <t xml:space="preserve"> 'Chanticleer'</t>
  </si>
  <si>
    <t>Jarząb szwedzki</t>
  </si>
  <si>
    <t>Sorbus intermedia</t>
  </si>
  <si>
    <t xml:space="preserve"> 'Bouwers'</t>
  </si>
  <si>
    <t>Kasztanowiec czerwony</t>
  </si>
  <si>
    <t>Aesculus carnea</t>
  </si>
  <si>
    <t xml:space="preserve"> 'Briotti'</t>
  </si>
  <si>
    <t>Klon czerwony</t>
  </si>
  <si>
    <t>Acer rubrum</t>
  </si>
  <si>
    <t xml:space="preserve"> 'Red Sunset'</t>
  </si>
  <si>
    <t>Klon polny</t>
  </si>
  <si>
    <t>Acer campestre</t>
  </si>
  <si>
    <t xml:space="preserve"> 'Elsrijk'</t>
  </si>
  <si>
    <t xml:space="preserve"> 'Elegant'</t>
  </si>
  <si>
    <t>Lipa srebrzysta</t>
  </si>
  <si>
    <t>Tilia tomentosa</t>
  </si>
  <si>
    <t xml:space="preserve"> 'Brabant'</t>
  </si>
  <si>
    <t>Platan klonolistny</t>
  </si>
  <si>
    <t>Platanus x acerifolia</t>
  </si>
  <si>
    <t>Robinia akacjowa</t>
  </si>
  <si>
    <t>Robinia pseudoacacia</t>
  </si>
  <si>
    <t>Topola osika</t>
  </si>
  <si>
    <t>Populus tremula</t>
  </si>
  <si>
    <t xml:space="preserve"> 'Erecta' </t>
  </si>
  <si>
    <t>Tulipanowiec amerykański</t>
  </si>
  <si>
    <t>Liriodendron tulipifera</t>
  </si>
  <si>
    <t>Wiśnia piłkowana</t>
  </si>
  <si>
    <t>Prunus serrulata</t>
  </si>
  <si>
    <t>RAZEM 1+2+3</t>
  </si>
  <si>
    <t xml:space="preserve">I </t>
  </si>
  <si>
    <t>Obwód pnia</t>
  </si>
  <si>
    <t>Tabela 1 - DRZEWA</t>
  </si>
  <si>
    <t>Klon pospolity</t>
  </si>
  <si>
    <t>Acer platanoides</t>
  </si>
  <si>
    <t xml:space="preserve"> 'Royal Red'</t>
  </si>
  <si>
    <t>Przesadzanie drzew starszych</t>
  </si>
  <si>
    <t>FORMULARZE CENOWE REJON I</t>
  </si>
  <si>
    <t>FORMULARZE CENOWE - REJON II</t>
  </si>
  <si>
    <t>Sosna czarna</t>
  </si>
  <si>
    <t>Pinus nigra</t>
  </si>
  <si>
    <t>Zgodnie z opisem przedmiotu zamówienia zawartym w SIWZ</t>
  </si>
  <si>
    <t>Podlewanie starszych nasadzeń</t>
  </si>
  <si>
    <t>Śliwa wiśniowa</t>
  </si>
  <si>
    <t>Prunus cerasifera</t>
  </si>
  <si>
    <t>Tabela 2 - ZIELEŃ IZOLACYJNA</t>
  </si>
  <si>
    <t>Ambrowiec amerykański</t>
  </si>
  <si>
    <t>Głóg Lavallego</t>
  </si>
  <si>
    <t>Świerk serbski</t>
  </si>
  <si>
    <t>Wiśnia piłkowana 'Kanzan'</t>
  </si>
  <si>
    <t>Kanzan'</t>
  </si>
  <si>
    <t>Liquidambar styraciflua</t>
  </si>
  <si>
    <t xml:space="preserve"> 'Worplesdon'</t>
  </si>
  <si>
    <t>Glediczia trójcierniowa</t>
  </si>
  <si>
    <t xml:space="preserve"> 'Sunburst'</t>
  </si>
  <si>
    <t>Jarząb mączny</t>
  </si>
  <si>
    <t xml:space="preserve"> 'Magnifica'</t>
  </si>
  <si>
    <t>Klon Freemana</t>
  </si>
  <si>
    <t xml:space="preserve"> 'Armstrong'</t>
  </si>
  <si>
    <t>Klon jawor</t>
  </si>
  <si>
    <t xml:space="preserve"> 'Rotterdam'</t>
  </si>
  <si>
    <t>Klon zwyczajny</t>
  </si>
  <si>
    <t xml:space="preserve"> 'Drummondii'</t>
  </si>
  <si>
    <t>Lipa drobnolistna</t>
  </si>
  <si>
    <t xml:space="preserve"> 'Greenspire'</t>
  </si>
  <si>
    <t xml:space="preserve"> 'Rancho'</t>
  </si>
  <si>
    <t>Crataegus × lavallei</t>
  </si>
  <si>
    <t>Crataegus ×media</t>
  </si>
  <si>
    <t>Sorbus aria</t>
  </si>
  <si>
    <t>Acer freemanii</t>
  </si>
  <si>
    <t>Acer pseudoplatanus</t>
  </si>
  <si>
    <t>Tilia cordata</t>
  </si>
  <si>
    <t>Picea omorika</t>
  </si>
  <si>
    <t>szt.</t>
  </si>
  <si>
    <t>12-14</t>
  </si>
  <si>
    <t>Quercus petraea</t>
  </si>
  <si>
    <t xml:space="preserve"> 'Columnare'</t>
  </si>
  <si>
    <t xml:space="preserve"> 'Schwedleri'</t>
  </si>
  <si>
    <t>20-25</t>
  </si>
  <si>
    <t>Lipa drodnolistna</t>
  </si>
  <si>
    <t>Lipa holenderska</t>
  </si>
  <si>
    <t>Tilia europaea</t>
  </si>
  <si>
    <t>Metasekwoja chińska</t>
  </si>
  <si>
    <t>Metasequoia glyptostroboides</t>
  </si>
  <si>
    <t>wys. 2 m</t>
  </si>
  <si>
    <t>Prunus ceracifera</t>
  </si>
  <si>
    <t xml:space="preserve"> 'Amonogawa'</t>
  </si>
  <si>
    <t xml:space="preserve">Wiąz holenderski </t>
  </si>
  <si>
    <t>Ulmus hollandica</t>
  </si>
  <si>
    <t xml:space="preserve"> 'Lobel'</t>
  </si>
  <si>
    <t>Wiązowiec zachodni</t>
  </si>
  <si>
    <t>Celtis occidentalis</t>
  </si>
  <si>
    <t>ZAŁĄCZNIK NR 2B</t>
  </si>
  <si>
    <t>ZAŁĄCZNIK NR 2A</t>
  </si>
  <si>
    <t>Brzoza pożyteczna</t>
  </si>
  <si>
    <t>Betula utilis</t>
  </si>
  <si>
    <t xml:space="preserve"> 'Doorenbos'</t>
  </si>
  <si>
    <t>Platan wschodni</t>
  </si>
  <si>
    <t>Platanus orientalis</t>
  </si>
  <si>
    <t xml:space="preserve"> 'Minaret'</t>
  </si>
  <si>
    <t xml:space="preserve"> 'Lienco'</t>
  </si>
  <si>
    <t>Tabela 4 - PRZESADZANIE STARSZYCH NASADZEŃ</t>
  </si>
  <si>
    <t>Uzupełnienie kory z formowaniem mis lub kopczyków</t>
  </si>
  <si>
    <t>Poprawa, uzupełnienie, demontaż palików</t>
  </si>
  <si>
    <t>Poprawa i uzupełnianie wiązań do palików</t>
  </si>
  <si>
    <t>Cięcia formujące koronę</t>
  </si>
  <si>
    <t>Zakładanie osłonek z tworzywa</t>
  </si>
  <si>
    <t>Tabela 3 - PIELĘGNACJA STARSZYCH NASADZEŃ</t>
  </si>
  <si>
    <t xml:space="preserve"> 'Kanzan'</t>
  </si>
  <si>
    <t>Zakup materiału nasadzeniowego</t>
  </si>
  <si>
    <t>Tabela 3  - DRZEWA W OBIEKTACH ZABYTKOWYCH</t>
  </si>
  <si>
    <t>Tabela 4 - NASADZENIE DRZEW W OBIEKTACH ZABYTKOWYCH</t>
  </si>
  <si>
    <t>Nasadzenie drzew</t>
  </si>
  <si>
    <t>Sadzenie drzew o obwodzie pnia 20-25 cm</t>
  </si>
  <si>
    <t>Tabela 5 - PIELĘGNACJA  I PRZESADZANIE STARSZYCH NASADZEŃ</t>
  </si>
  <si>
    <t>RAZEM 1+2+3+4+5</t>
  </si>
  <si>
    <t xml:space="preserve">Zgodnie z opisem przedmiotu zamówienia </t>
  </si>
  <si>
    <t>wys. 2m</t>
  </si>
  <si>
    <t>26.</t>
  </si>
  <si>
    <t>27.</t>
  </si>
  <si>
    <t>28.</t>
  </si>
  <si>
    <t xml:space="preserve"> 'Paul's Scarlet'</t>
  </si>
  <si>
    <t xml:space="preserve"> 'Wratislaviensis'</t>
  </si>
  <si>
    <t xml:space="preserve"> 'Umbraculifera'</t>
  </si>
  <si>
    <t xml:space="preserve"> 'Woodi' lub 'Pissardii'</t>
  </si>
  <si>
    <t>(kolumnowy)</t>
  </si>
  <si>
    <t>Miłorząb japoński</t>
  </si>
  <si>
    <t>Gingko biloba</t>
  </si>
  <si>
    <t>12-14*</t>
  </si>
  <si>
    <t>* preferowane obwody to 14-16, jednakże w przypadku braku dostępności dopuszczane są obwody 12-14 cm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</si>
</sst>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[$-415]dddd\,\ d\ mmmm\ yyyy"/>
  </numFmts>
  <fonts count="50">
    <font>
      <sz val="10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/>
    </xf>
    <xf numFmtId="167" fontId="1" fillId="0" borderId="19" xfId="0" applyNumberFormat="1" applyFont="1" applyFill="1" applyBorder="1" applyAlignment="1">
      <alignment horizontal="right" vertical="center"/>
    </xf>
    <xf numFmtId="167" fontId="1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44" applyFont="1" applyBorder="1" applyAlignment="1">
      <alignment horizontal="left" vertical="center"/>
    </xf>
    <xf numFmtId="167" fontId="1" fillId="0" borderId="22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 horizontal="center" vertical="center"/>
    </xf>
    <xf numFmtId="167" fontId="1" fillId="0" borderId="24" xfId="0" applyNumberFormat="1" applyFont="1" applyFill="1" applyBorder="1" applyAlignment="1">
      <alignment horizontal="center" vertical="center"/>
    </xf>
    <xf numFmtId="167" fontId="1" fillId="0" borderId="25" xfId="0" applyNumberFormat="1" applyFont="1" applyFill="1" applyBorder="1" applyAlignment="1">
      <alignment horizontal="right" vertical="center"/>
    </xf>
    <xf numFmtId="0" fontId="2" fillId="0" borderId="16" xfId="44" applyFont="1" applyBorder="1" applyAlignment="1">
      <alignment horizontal="left" vertical="center"/>
    </xf>
    <xf numFmtId="167" fontId="1" fillId="0" borderId="26" xfId="0" applyNumberFormat="1" applyFont="1" applyFill="1" applyBorder="1" applyAlignment="1">
      <alignment horizontal="center" vertical="center"/>
    </xf>
    <xf numFmtId="167" fontId="1" fillId="0" borderId="27" xfId="0" applyNumberFormat="1" applyFont="1" applyFill="1" applyBorder="1" applyAlignment="1">
      <alignment horizontal="center" vertical="center"/>
    </xf>
    <xf numFmtId="167" fontId="1" fillId="0" borderId="28" xfId="0" applyNumberFormat="1" applyFont="1" applyFill="1" applyBorder="1" applyAlignment="1">
      <alignment horizontal="center" vertical="center"/>
    </xf>
    <xf numFmtId="167" fontId="1" fillId="0" borderId="2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 quotePrefix="1">
      <alignment horizontal="center" vertical="center"/>
    </xf>
    <xf numFmtId="0" fontId="1" fillId="0" borderId="31" xfId="0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quotePrefix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49" fillId="0" borderId="10" xfId="0" applyFont="1" applyBorder="1" applyAlignment="1" quotePrefix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44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167" fontId="1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67" fontId="1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5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6.875" style="0" customWidth="1"/>
    <col min="2" max="2" width="27.00390625" style="0" customWidth="1"/>
    <col min="3" max="3" width="29.25390625" style="0" customWidth="1"/>
    <col min="4" max="4" width="22.00390625" style="0" customWidth="1"/>
    <col min="5" max="5" width="9.125" style="0" customWidth="1"/>
    <col min="6" max="7" width="11.875" style="0" customWidth="1"/>
    <col min="8" max="8" width="12.375" style="0" customWidth="1"/>
    <col min="9" max="9" width="14.00390625" style="0" customWidth="1"/>
    <col min="10" max="10" width="15.375" style="0" customWidth="1"/>
    <col min="11" max="11" width="14.625" style="0" customWidth="1"/>
  </cols>
  <sheetData>
    <row r="1" spans="1:10" ht="19.5" customHeight="1">
      <c r="A1" s="134" t="s">
        <v>98</v>
      </c>
      <c r="B1" s="134"/>
      <c r="C1" s="134"/>
      <c r="D1" s="134"/>
      <c r="E1" s="134"/>
      <c r="F1" s="134"/>
      <c r="G1" s="134"/>
      <c r="H1" s="134"/>
      <c r="I1" s="134"/>
      <c r="J1" t="s">
        <v>154</v>
      </c>
    </row>
    <row r="2" spans="1:11" ht="19.5" customHeight="1" thickBot="1">
      <c r="A2" s="146" t="s">
        <v>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4.25" customHeight="1">
      <c r="A3" s="7"/>
      <c r="B3" s="138" t="s">
        <v>8</v>
      </c>
      <c r="C3" s="138"/>
      <c r="D3" s="8"/>
      <c r="E3" s="8"/>
      <c r="F3" s="8"/>
      <c r="G3" s="8"/>
      <c r="H3" s="138" t="s">
        <v>33</v>
      </c>
      <c r="I3" s="138"/>
      <c r="J3" s="138"/>
      <c r="K3" s="139"/>
    </row>
    <row r="4" spans="1:11" ht="30" customHeight="1">
      <c r="A4" s="115" t="s">
        <v>0</v>
      </c>
      <c r="B4" s="112" t="s">
        <v>14</v>
      </c>
      <c r="C4" s="112" t="s">
        <v>1</v>
      </c>
      <c r="D4" s="112" t="s">
        <v>44</v>
      </c>
      <c r="E4" s="112" t="s">
        <v>37</v>
      </c>
      <c r="F4" s="112" t="s">
        <v>7</v>
      </c>
      <c r="G4" s="112" t="s">
        <v>92</v>
      </c>
      <c r="H4" s="113" t="s">
        <v>36</v>
      </c>
      <c r="I4" s="113" t="s">
        <v>34</v>
      </c>
      <c r="J4" s="113" t="s">
        <v>35</v>
      </c>
      <c r="K4" s="114" t="s">
        <v>38</v>
      </c>
    </row>
    <row r="5" spans="1:11" ht="19.5" customHeight="1">
      <c r="A5" s="74" t="s">
        <v>2</v>
      </c>
      <c r="B5" s="24" t="s">
        <v>42</v>
      </c>
      <c r="C5" s="75" t="s">
        <v>43</v>
      </c>
      <c r="D5" s="76" t="s">
        <v>46</v>
      </c>
      <c r="E5" s="53" t="s">
        <v>91</v>
      </c>
      <c r="F5" s="127">
        <v>111</v>
      </c>
      <c r="G5" s="25" t="s">
        <v>45</v>
      </c>
      <c r="H5" s="44"/>
      <c r="I5" s="5"/>
      <c r="J5" s="5"/>
      <c r="K5" s="11"/>
    </row>
    <row r="6" spans="1:11" ht="19.5" customHeight="1">
      <c r="A6" s="74" t="s">
        <v>3</v>
      </c>
      <c r="B6" s="24" t="s">
        <v>47</v>
      </c>
      <c r="C6" s="75" t="s">
        <v>136</v>
      </c>
      <c r="D6" s="76" t="s">
        <v>48</v>
      </c>
      <c r="E6" s="53" t="s">
        <v>91</v>
      </c>
      <c r="F6" s="84">
        <v>22</v>
      </c>
      <c r="G6" s="23" t="s">
        <v>45</v>
      </c>
      <c r="H6" s="44"/>
      <c r="I6" s="5"/>
      <c r="J6" s="5"/>
      <c r="K6" s="11"/>
    </row>
    <row r="7" spans="1:11" ht="19.5" customHeight="1">
      <c r="A7" s="74" t="s">
        <v>4</v>
      </c>
      <c r="B7" s="24" t="s">
        <v>51</v>
      </c>
      <c r="C7" s="75" t="s">
        <v>52</v>
      </c>
      <c r="D7" s="75" t="s">
        <v>53</v>
      </c>
      <c r="E7" s="53" t="s">
        <v>91</v>
      </c>
      <c r="F7" s="84">
        <v>11</v>
      </c>
      <c r="G7" s="23" t="s">
        <v>55</v>
      </c>
      <c r="H7" s="44"/>
      <c r="I7" s="5"/>
      <c r="J7" s="5"/>
      <c r="K7" s="11"/>
    </row>
    <row r="8" spans="1:11" ht="19.5" customHeight="1">
      <c r="A8" s="74" t="s">
        <v>9</v>
      </c>
      <c r="B8" s="24" t="s">
        <v>51</v>
      </c>
      <c r="C8" s="75" t="s">
        <v>52</v>
      </c>
      <c r="D8" s="77" t="s">
        <v>182</v>
      </c>
      <c r="E8" s="53" t="s">
        <v>91</v>
      </c>
      <c r="F8" s="84">
        <v>7</v>
      </c>
      <c r="G8" s="23" t="s">
        <v>45</v>
      </c>
      <c r="H8" s="44"/>
      <c r="I8" s="5"/>
      <c r="J8" s="5"/>
      <c r="K8" s="11"/>
    </row>
    <row r="9" spans="1:11" ht="19.5" customHeight="1">
      <c r="A9" s="74" t="s">
        <v>5</v>
      </c>
      <c r="B9" s="24" t="s">
        <v>58</v>
      </c>
      <c r="C9" s="75" t="s">
        <v>59</v>
      </c>
      <c r="D9" s="77" t="s">
        <v>48</v>
      </c>
      <c r="E9" s="53" t="s">
        <v>91</v>
      </c>
      <c r="F9" s="84">
        <v>37</v>
      </c>
      <c r="G9" s="23" t="s">
        <v>54</v>
      </c>
      <c r="H9" s="44"/>
      <c r="I9" s="5"/>
      <c r="J9" s="5"/>
      <c r="K9" s="11"/>
    </row>
    <row r="10" spans="1:11" ht="19.5" customHeight="1">
      <c r="A10" s="74" t="s">
        <v>6</v>
      </c>
      <c r="B10" s="24" t="s">
        <v>60</v>
      </c>
      <c r="C10" s="75" t="s">
        <v>61</v>
      </c>
      <c r="D10" s="75" t="s">
        <v>62</v>
      </c>
      <c r="E10" s="53" t="s">
        <v>91</v>
      </c>
      <c r="F10" s="84">
        <v>39</v>
      </c>
      <c r="G10" s="23" t="s">
        <v>55</v>
      </c>
      <c r="H10" s="44"/>
      <c r="I10" s="5"/>
      <c r="J10" s="5"/>
      <c r="K10" s="11"/>
    </row>
    <row r="11" spans="1:11" ht="19.5" customHeight="1">
      <c r="A11" s="74" t="s">
        <v>10</v>
      </c>
      <c r="B11" s="24" t="s">
        <v>66</v>
      </c>
      <c r="C11" s="43" t="s">
        <v>67</v>
      </c>
      <c r="D11" s="75" t="s">
        <v>68</v>
      </c>
      <c r="E11" s="53" t="s">
        <v>91</v>
      </c>
      <c r="F11" s="84">
        <v>54</v>
      </c>
      <c r="G11" s="23" t="s">
        <v>55</v>
      </c>
      <c r="H11" s="44"/>
      <c r="I11" s="5"/>
      <c r="J11" s="5"/>
      <c r="K11" s="11"/>
    </row>
    <row r="12" spans="1:11" ht="19.5" customHeight="1">
      <c r="A12" s="74" t="s">
        <v>11</v>
      </c>
      <c r="B12" s="24" t="s">
        <v>72</v>
      </c>
      <c r="C12" s="43" t="s">
        <v>73</v>
      </c>
      <c r="D12" s="75" t="s">
        <v>75</v>
      </c>
      <c r="E12" s="53" t="s">
        <v>91</v>
      </c>
      <c r="F12" s="84">
        <v>38</v>
      </c>
      <c r="G12" s="23" t="s">
        <v>55</v>
      </c>
      <c r="H12" s="44"/>
      <c r="I12" s="5"/>
      <c r="J12" s="5"/>
      <c r="K12" s="11"/>
    </row>
    <row r="13" spans="1:11" ht="19.5" customHeight="1">
      <c r="A13" s="74" t="s">
        <v>15</v>
      </c>
      <c r="B13" s="24" t="s">
        <v>94</v>
      </c>
      <c r="C13" s="43" t="s">
        <v>95</v>
      </c>
      <c r="D13" s="75" t="s">
        <v>96</v>
      </c>
      <c r="E13" s="53" t="s">
        <v>91</v>
      </c>
      <c r="F13" s="84">
        <v>87</v>
      </c>
      <c r="G13" s="23" t="s">
        <v>45</v>
      </c>
      <c r="H13" s="44"/>
      <c r="I13" s="5"/>
      <c r="J13" s="5"/>
      <c r="K13" s="11"/>
    </row>
    <row r="14" spans="1:11" ht="19.5" customHeight="1">
      <c r="A14" s="74" t="s">
        <v>13</v>
      </c>
      <c r="B14" s="24" t="s">
        <v>94</v>
      </c>
      <c r="C14" s="43" t="s">
        <v>95</v>
      </c>
      <c r="D14" s="77" t="s">
        <v>137</v>
      </c>
      <c r="E14" s="53" t="s">
        <v>91</v>
      </c>
      <c r="F14" s="84">
        <v>104</v>
      </c>
      <c r="G14" s="23" t="s">
        <v>45</v>
      </c>
      <c r="H14" s="44"/>
      <c r="I14" s="5"/>
      <c r="J14" s="5"/>
      <c r="K14" s="11"/>
    </row>
    <row r="15" spans="1:11" ht="19.5" customHeight="1">
      <c r="A15" s="74" t="s">
        <v>12</v>
      </c>
      <c r="B15" s="24" t="s">
        <v>94</v>
      </c>
      <c r="C15" s="43" t="s">
        <v>95</v>
      </c>
      <c r="D15" s="77" t="s">
        <v>138</v>
      </c>
      <c r="E15" s="53" t="s">
        <v>91</v>
      </c>
      <c r="F15" s="84">
        <v>25</v>
      </c>
      <c r="G15" s="23" t="s">
        <v>45</v>
      </c>
      <c r="H15" s="44"/>
      <c r="I15" s="5"/>
      <c r="J15" s="5"/>
      <c r="K15" s="11"/>
    </row>
    <row r="16" spans="1:11" ht="19.5" customHeight="1">
      <c r="A16" s="74" t="s">
        <v>16</v>
      </c>
      <c r="B16" s="24" t="s">
        <v>76</v>
      </c>
      <c r="C16" s="43" t="s">
        <v>77</v>
      </c>
      <c r="D16" s="75" t="s">
        <v>78</v>
      </c>
      <c r="E16" s="53" t="s">
        <v>91</v>
      </c>
      <c r="F16" s="84">
        <v>31</v>
      </c>
      <c r="G16" s="23" t="s">
        <v>55</v>
      </c>
      <c r="H16" s="44"/>
      <c r="I16" s="5"/>
      <c r="J16" s="5"/>
      <c r="K16" s="11"/>
    </row>
    <row r="17" spans="1:11" ht="19.5" customHeight="1">
      <c r="A17" s="74" t="s">
        <v>17</v>
      </c>
      <c r="B17" s="24" t="s">
        <v>140</v>
      </c>
      <c r="C17" s="43" t="s">
        <v>132</v>
      </c>
      <c r="D17" s="77" t="s">
        <v>125</v>
      </c>
      <c r="E17" s="53" t="s">
        <v>91</v>
      </c>
      <c r="F17" s="84">
        <v>9</v>
      </c>
      <c r="G17" s="23" t="s">
        <v>45</v>
      </c>
      <c r="H17" s="44"/>
      <c r="I17" s="5"/>
      <c r="J17" s="5"/>
      <c r="K17" s="11"/>
    </row>
    <row r="18" spans="1:11" ht="19.5" customHeight="1">
      <c r="A18" s="74" t="s">
        <v>18</v>
      </c>
      <c r="B18" s="24" t="s">
        <v>141</v>
      </c>
      <c r="C18" s="43" t="s">
        <v>142</v>
      </c>
      <c r="D18" s="77" t="s">
        <v>183</v>
      </c>
      <c r="E18" s="53" t="s">
        <v>91</v>
      </c>
      <c r="F18" s="84">
        <v>21</v>
      </c>
      <c r="G18" s="23" t="s">
        <v>45</v>
      </c>
      <c r="H18" s="44"/>
      <c r="I18" s="5"/>
      <c r="J18" s="5"/>
      <c r="K18" s="11"/>
    </row>
    <row r="19" spans="1:11" ht="19.5" customHeight="1">
      <c r="A19" s="74" t="s">
        <v>19</v>
      </c>
      <c r="B19" s="24" t="s">
        <v>143</v>
      </c>
      <c r="C19" s="43" t="s">
        <v>144</v>
      </c>
      <c r="D19" s="78"/>
      <c r="E19" s="53" t="s">
        <v>91</v>
      </c>
      <c r="F19" s="84">
        <v>9</v>
      </c>
      <c r="G19" s="86" t="s">
        <v>54</v>
      </c>
      <c r="H19" s="44"/>
      <c r="I19" s="5"/>
      <c r="J19" s="5"/>
      <c r="K19" s="11"/>
    </row>
    <row r="20" spans="1:11" ht="19.5" customHeight="1">
      <c r="A20" s="74" t="s">
        <v>20</v>
      </c>
      <c r="B20" s="79" t="s">
        <v>79</v>
      </c>
      <c r="C20" s="80" t="s">
        <v>80</v>
      </c>
      <c r="D20" s="81"/>
      <c r="E20" s="53" t="s">
        <v>91</v>
      </c>
      <c r="F20" s="84">
        <v>63</v>
      </c>
      <c r="G20" s="23" t="s">
        <v>54</v>
      </c>
      <c r="H20" s="44"/>
      <c r="I20" s="5"/>
      <c r="J20" s="5"/>
      <c r="K20" s="11"/>
    </row>
    <row r="21" spans="1:11" ht="19.5" customHeight="1">
      <c r="A21" s="74" t="s">
        <v>21</v>
      </c>
      <c r="B21" s="79" t="s">
        <v>81</v>
      </c>
      <c r="C21" s="80" t="s">
        <v>82</v>
      </c>
      <c r="D21" s="81" t="s">
        <v>184</v>
      </c>
      <c r="E21" s="53" t="s">
        <v>91</v>
      </c>
      <c r="F21" s="84">
        <v>7</v>
      </c>
      <c r="G21" s="23" t="s">
        <v>45</v>
      </c>
      <c r="H21" s="44"/>
      <c r="I21" s="5"/>
      <c r="J21" s="5"/>
      <c r="K21" s="11"/>
    </row>
    <row r="22" spans="1:11" ht="19.5" customHeight="1">
      <c r="A22" s="74" t="s">
        <v>22</v>
      </c>
      <c r="B22" s="79" t="s">
        <v>83</v>
      </c>
      <c r="C22" s="80" t="s">
        <v>84</v>
      </c>
      <c r="D22" s="81" t="s">
        <v>85</v>
      </c>
      <c r="E22" s="53" t="s">
        <v>91</v>
      </c>
      <c r="F22" s="84">
        <v>30</v>
      </c>
      <c r="G22" s="23" t="s">
        <v>55</v>
      </c>
      <c r="H22" s="44"/>
      <c r="I22" s="5"/>
      <c r="J22" s="5"/>
      <c r="K22" s="11"/>
    </row>
    <row r="23" spans="1:11" ht="19.5" customHeight="1">
      <c r="A23" s="74" t="s">
        <v>23</v>
      </c>
      <c r="B23" s="79" t="s">
        <v>86</v>
      </c>
      <c r="C23" s="80" t="s">
        <v>87</v>
      </c>
      <c r="D23" s="81" t="s">
        <v>48</v>
      </c>
      <c r="E23" s="53" t="s">
        <v>91</v>
      </c>
      <c r="F23" s="84">
        <v>10</v>
      </c>
      <c r="G23" s="23" t="s">
        <v>55</v>
      </c>
      <c r="H23" s="44"/>
      <c r="I23" s="5"/>
      <c r="J23" s="5"/>
      <c r="K23" s="11"/>
    </row>
    <row r="24" spans="1:11" ht="19.5" customHeight="1">
      <c r="A24" s="74" t="s">
        <v>24</v>
      </c>
      <c r="B24" s="24" t="s">
        <v>100</v>
      </c>
      <c r="C24" s="43" t="s">
        <v>101</v>
      </c>
      <c r="D24" s="75"/>
      <c r="E24" s="53" t="s">
        <v>91</v>
      </c>
      <c r="F24" s="84">
        <v>15</v>
      </c>
      <c r="G24" s="23" t="s">
        <v>145</v>
      </c>
      <c r="H24" s="44"/>
      <c r="I24" s="5"/>
      <c r="J24" s="5"/>
      <c r="K24" s="11"/>
    </row>
    <row r="25" spans="1:11" ht="19.5" customHeight="1">
      <c r="A25" s="74" t="s">
        <v>25</v>
      </c>
      <c r="B25" s="24" t="s">
        <v>104</v>
      </c>
      <c r="C25" s="43" t="s">
        <v>146</v>
      </c>
      <c r="D25" s="77" t="s">
        <v>185</v>
      </c>
      <c r="E25" s="53" t="s">
        <v>91</v>
      </c>
      <c r="F25" s="84">
        <v>80</v>
      </c>
      <c r="G25" s="23" t="s">
        <v>55</v>
      </c>
      <c r="H25" s="44"/>
      <c r="I25" s="5"/>
      <c r="J25" s="5"/>
      <c r="K25" s="11"/>
    </row>
    <row r="26" spans="1:11" ht="19.5" customHeight="1">
      <c r="A26" s="74" t="s">
        <v>26</v>
      </c>
      <c r="B26" s="24" t="s">
        <v>88</v>
      </c>
      <c r="C26" s="43" t="s">
        <v>89</v>
      </c>
      <c r="D26" s="75" t="s">
        <v>147</v>
      </c>
      <c r="E26" s="53" t="s">
        <v>91</v>
      </c>
      <c r="F26" s="84">
        <v>10</v>
      </c>
      <c r="G26" s="23" t="s">
        <v>55</v>
      </c>
      <c r="H26" s="50"/>
      <c r="I26" s="51"/>
      <c r="J26" s="51"/>
      <c r="K26" s="52"/>
    </row>
    <row r="27" spans="1:11" ht="19.5" customHeight="1">
      <c r="A27" s="74" t="s">
        <v>27</v>
      </c>
      <c r="B27" s="24" t="s">
        <v>88</v>
      </c>
      <c r="C27" s="43" t="s">
        <v>89</v>
      </c>
      <c r="D27" s="77" t="s">
        <v>169</v>
      </c>
      <c r="E27" s="53" t="s">
        <v>91</v>
      </c>
      <c r="F27" s="84">
        <v>5</v>
      </c>
      <c r="G27" s="23" t="s">
        <v>45</v>
      </c>
      <c r="H27" s="50"/>
      <c r="I27" s="51"/>
      <c r="J27" s="51"/>
      <c r="K27" s="52"/>
    </row>
    <row r="28" spans="1:11" ht="19.5" customHeight="1">
      <c r="A28" s="74" t="s">
        <v>28</v>
      </c>
      <c r="B28" s="24" t="s">
        <v>148</v>
      </c>
      <c r="C28" s="43" t="s">
        <v>149</v>
      </c>
      <c r="D28" s="77" t="s">
        <v>150</v>
      </c>
      <c r="E28" s="53" t="s">
        <v>91</v>
      </c>
      <c r="F28" s="84">
        <v>323</v>
      </c>
      <c r="G28" s="23" t="s">
        <v>55</v>
      </c>
      <c r="H28" s="50"/>
      <c r="I28" s="51"/>
      <c r="J28" s="51"/>
      <c r="K28" s="52"/>
    </row>
    <row r="29" spans="1:11" ht="19.5" customHeight="1">
      <c r="A29" s="57" t="s">
        <v>29</v>
      </c>
      <c r="B29" s="24" t="s">
        <v>148</v>
      </c>
      <c r="C29" s="43" t="s">
        <v>149</v>
      </c>
      <c r="D29" s="77" t="s">
        <v>186</v>
      </c>
      <c r="E29" s="125" t="s">
        <v>91</v>
      </c>
      <c r="F29" s="126">
        <v>220</v>
      </c>
      <c r="G29" s="23" t="s">
        <v>55</v>
      </c>
      <c r="H29" s="50"/>
      <c r="I29" s="51"/>
      <c r="J29" s="51"/>
      <c r="K29" s="52"/>
    </row>
    <row r="30" spans="1:11" ht="19.5" customHeight="1">
      <c r="A30" s="29" t="s">
        <v>179</v>
      </c>
      <c r="B30" s="24" t="s">
        <v>107</v>
      </c>
      <c r="C30" s="43" t="s">
        <v>112</v>
      </c>
      <c r="D30" s="24" t="s">
        <v>113</v>
      </c>
      <c r="E30" s="125" t="s">
        <v>91</v>
      </c>
      <c r="F30" s="23">
        <v>119</v>
      </c>
      <c r="G30" s="23" t="s">
        <v>45</v>
      </c>
      <c r="H30" s="5"/>
      <c r="I30" s="5"/>
      <c r="J30" s="5"/>
      <c r="K30" s="11"/>
    </row>
    <row r="31" spans="1:11" ht="19.5" customHeight="1">
      <c r="A31" s="29" t="s">
        <v>180</v>
      </c>
      <c r="B31" s="24" t="s">
        <v>187</v>
      </c>
      <c r="C31" s="43" t="s">
        <v>188</v>
      </c>
      <c r="D31" s="24"/>
      <c r="E31" s="125" t="s">
        <v>91</v>
      </c>
      <c r="F31" s="23">
        <v>15</v>
      </c>
      <c r="G31" s="23" t="s">
        <v>55</v>
      </c>
      <c r="H31" s="5"/>
      <c r="I31" s="5"/>
      <c r="J31" s="5"/>
      <c r="K31" s="11"/>
    </row>
    <row r="32" spans="1:11" ht="19.5" customHeight="1" thickBot="1">
      <c r="A32" s="87" t="s">
        <v>181</v>
      </c>
      <c r="B32" s="31" t="s">
        <v>151</v>
      </c>
      <c r="C32" s="48" t="s">
        <v>152</v>
      </c>
      <c r="D32" s="31"/>
      <c r="E32" s="83" t="s">
        <v>91</v>
      </c>
      <c r="F32" s="32">
        <v>25</v>
      </c>
      <c r="G32" s="32" t="s">
        <v>45</v>
      </c>
      <c r="H32" s="16"/>
      <c r="I32" s="16"/>
      <c r="J32" s="16"/>
      <c r="K32" s="17"/>
    </row>
    <row r="33" spans="1:11" ht="19.5" customHeight="1" thickBot="1">
      <c r="A33" s="20"/>
      <c r="B33" s="21"/>
      <c r="C33" s="22"/>
      <c r="D33" s="22"/>
      <c r="E33" s="20"/>
      <c r="F33" s="82">
        <f>SUM(F5:F32)</f>
        <v>1527</v>
      </c>
      <c r="G33" s="20"/>
      <c r="H33" s="18" t="s">
        <v>41</v>
      </c>
      <c r="I33" s="45"/>
      <c r="J33" s="46"/>
      <c r="K33" s="47"/>
    </row>
    <row r="34" spans="1:11" ht="19.5" customHeight="1">
      <c r="A34" s="20"/>
      <c r="B34" s="21"/>
      <c r="C34" s="22"/>
      <c r="D34" s="22"/>
      <c r="E34" s="20"/>
      <c r="F34" s="105"/>
      <c r="G34" s="20"/>
      <c r="H34" s="18"/>
      <c r="I34" s="18"/>
      <c r="J34" s="18"/>
      <c r="K34" s="19"/>
    </row>
    <row r="35" spans="1:11" ht="19.5" customHeight="1" thickBot="1">
      <c r="A35" s="147" t="s">
        <v>106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19.5" customHeight="1">
      <c r="A36" s="7"/>
      <c r="B36" s="142" t="s">
        <v>8</v>
      </c>
      <c r="C36" s="145"/>
      <c r="D36" s="8"/>
      <c r="E36" s="8"/>
      <c r="F36" s="8"/>
      <c r="G36" s="8"/>
      <c r="H36" s="142" t="s">
        <v>33</v>
      </c>
      <c r="I36" s="143"/>
      <c r="J36" s="143"/>
      <c r="K36" s="144"/>
    </row>
    <row r="37" spans="1:11" ht="28.5" customHeight="1">
      <c r="A37" s="111" t="s">
        <v>0</v>
      </c>
      <c r="B37" s="112" t="s">
        <v>14</v>
      </c>
      <c r="C37" s="112" t="s">
        <v>1</v>
      </c>
      <c r="D37" s="112" t="s">
        <v>44</v>
      </c>
      <c r="E37" s="112" t="s">
        <v>37</v>
      </c>
      <c r="F37" s="112" t="s">
        <v>7</v>
      </c>
      <c r="G37" s="112" t="s">
        <v>92</v>
      </c>
      <c r="H37" s="112" t="s">
        <v>36</v>
      </c>
      <c r="I37" s="112" t="s">
        <v>34</v>
      </c>
      <c r="J37" s="113" t="s">
        <v>35</v>
      </c>
      <c r="K37" s="114" t="s">
        <v>38</v>
      </c>
    </row>
    <row r="38" spans="1:11" ht="19.5" customHeight="1" thickBot="1">
      <c r="A38" s="12" t="s">
        <v>2</v>
      </c>
      <c r="B38" s="14" t="s">
        <v>58</v>
      </c>
      <c r="C38" s="13" t="s">
        <v>59</v>
      </c>
      <c r="D38" s="13" t="s">
        <v>48</v>
      </c>
      <c r="E38" s="54" t="s">
        <v>91</v>
      </c>
      <c r="F38" s="15">
        <v>86</v>
      </c>
      <c r="G38" s="73" t="s">
        <v>135</v>
      </c>
      <c r="H38" s="16"/>
      <c r="I38" s="16"/>
      <c r="J38" s="16"/>
      <c r="K38" s="17"/>
    </row>
    <row r="39" spans="1:11" ht="16.5" thickBot="1">
      <c r="A39" s="20"/>
      <c r="B39" s="21"/>
      <c r="C39" s="22"/>
      <c r="D39" s="22"/>
      <c r="E39" s="20"/>
      <c r="F39" s="71">
        <f>SUM(F38:F38)</f>
        <v>86</v>
      </c>
      <c r="G39" s="20"/>
      <c r="H39" s="18" t="s">
        <v>41</v>
      </c>
      <c r="I39" s="45"/>
      <c r="J39" s="46"/>
      <c r="K39" s="47"/>
    </row>
    <row r="40" spans="1:11" ht="15.75">
      <c r="A40" s="20"/>
      <c r="B40" s="21"/>
      <c r="C40" s="22"/>
      <c r="D40" s="22"/>
      <c r="E40" s="20"/>
      <c r="F40" s="106"/>
      <c r="G40" s="20"/>
      <c r="H40" s="18"/>
      <c r="I40" s="18"/>
      <c r="J40" s="18"/>
      <c r="K40" s="19"/>
    </row>
    <row r="41" spans="1:11" ht="15.75" customHeight="1">
      <c r="A41" s="129" t="s">
        <v>171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16.5" thickBot="1">
      <c r="A42" s="20"/>
      <c r="B42" s="130" t="s">
        <v>170</v>
      </c>
      <c r="C42" s="130"/>
      <c r="D42" s="22"/>
      <c r="E42" s="20"/>
      <c r="F42" s="106"/>
      <c r="G42" s="20"/>
      <c r="H42" s="18"/>
      <c r="I42" s="18"/>
      <c r="J42" s="18"/>
      <c r="K42" s="19"/>
    </row>
    <row r="43" spans="1:11" ht="15">
      <c r="A43" s="7"/>
      <c r="B43" s="142" t="s">
        <v>8</v>
      </c>
      <c r="C43" s="145"/>
      <c r="D43" s="8"/>
      <c r="E43" s="8"/>
      <c r="F43" s="8"/>
      <c r="G43" s="8"/>
      <c r="H43" s="142" t="s">
        <v>33</v>
      </c>
      <c r="I43" s="143"/>
      <c r="J43" s="143"/>
      <c r="K43" s="144"/>
    </row>
    <row r="44" spans="1:11" ht="25.5">
      <c r="A44" s="111" t="s">
        <v>0</v>
      </c>
      <c r="B44" s="112" t="s">
        <v>14</v>
      </c>
      <c r="C44" s="112" t="s">
        <v>1</v>
      </c>
      <c r="D44" s="112" t="s">
        <v>44</v>
      </c>
      <c r="E44" s="112" t="s">
        <v>37</v>
      </c>
      <c r="F44" s="112" t="s">
        <v>7</v>
      </c>
      <c r="G44" s="112" t="s">
        <v>92</v>
      </c>
      <c r="H44" s="112" t="s">
        <v>36</v>
      </c>
      <c r="I44" s="112" t="s">
        <v>34</v>
      </c>
      <c r="J44" s="113" t="s">
        <v>35</v>
      </c>
      <c r="K44" s="114" t="s">
        <v>38</v>
      </c>
    </row>
    <row r="45" spans="1:11" ht="14.25">
      <c r="A45" s="74" t="s">
        <v>2</v>
      </c>
      <c r="B45" s="24" t="s">
        <v>94</v>
      </c>
      <c r="C45" s="43" t="s">
        <v>95</v>
      </c>
      <c r="D45" s="77" t="s">
        <v>138</v>
      </c>
      <c r="E45" s="53" t="s">
        <v>91</v>
      </c>
      <c r="F45" s="84">
        <v>20</v>
      </c>
      <c r="G45" s="23" t="s">
        <v>139</v>
      </c>
      <c r="H45" s="112"/>
      <c r="I45" s="112"/>
      <c r="J45" s="112"/>
      <c r="K45" s="116"/>
    </row>
    <row r="46" spans="1:11" ht="15" thickBot="1">
      <c r="A46" s="60" t="s">
        <v>3</v>
      </c>
      <c r="B46" s="31" t="s">
        <v>140</v>
      </c>
      <c r="C46" s="48" t="s">
        <v>132</v>
      </c>
      <c r="D46" s="123" t="s">
        <v>125</v>
      </c>
      <c r="E46" s="54" t="s">
        <v>91</v>
      </c>
      <c r="F46" s="85">
        <v>25</v>
      </c>
      <c r="G46" s="32" t="s">
        <v>139</v>
      </c>
      <c r="H46" s="16"/>
      <c r="I46" s="16"/>
      <c r="J46" s="16"/>
      <c r="K46" s="17"/>
    </row>
    <row r="47" spans="1:11" ht="16.5" thickBot="1">
      <c r="A47" s="20"/>
      <c r="B47" s="21"/>
      <c r="C47" s="22"/>
      <c r="D47" s="22"/>
      <c r="E47" s="20"/>
      <c r="F47" s="71">
        <f>SUM(F45:F46)</f>
        <v>45</v>
      </c>
      <c r="G47" s="20"/>
      <c r="H47" s="18" t="s">
        <v>41</v>
      </c>
      <c r="I47" s="45"/>
      <c r="J47" s="46"/>
      <c r="K47" s="47"/>
    </row>
    <row r="48" spans="1:11" ht="15.75">
      <c r="A48" s="20"/>
      <c r="B48" s="21"/>
      <c r="C48" s="22"/>
      <c r="D48" s="22"/>
      <c r="E48" s="20"/>
      <c r="F48" s="106"/>
      <c r="G48" s="20"/>
      <c r="H48" s="18"/>
      <c r="I48" s="18"/>
      <c r="J48" s="18"/>
      <c r="K48" s="19"/>
    </row>
    <row r="49" spans="1:11" ht="15.75" customHeight="1">
      <c r="A49" s="129" t="s">
        <v>172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ht="16.5" thickBot="1">
      <c r="A50" s="20"/>
      <c r="B50" s="130" t="s">
        <v>173</v>
      </c>
      <c r="C50" s="130"/>
      <c r="D50" s="22"/>
      <c r="E50" s="20"/>
      <c r="F50" s="106"/>
      <c r="G50" s="20"/>
      <c r="H50" s="18"/>
      <c r="I50" s="18"/>
      <c r="J50" s="18"/>
      <c r="K50" s="19"/>
    </row>
    <row r="51" spans="1:11" ht="15.75" thickBot="1">
      <c r="A51" s="102"/>
      <c r="B51" s="103" t="s">
        <v>40</v>
      </c>
      <c r="C51" s="136"/>
      <c r="D51" s="140"/>
      <c r="E51" s="104"/>
      <c r="F51" s="104"/>
      <c r="G51" s="135" t="s">
        <v>33</v>
      </c>
      <c r="H51" s="136"/>
      <c r="I51" s="136"/>
      <c r="J51" s="137"/>
      <c r="K51" s="19"/>
    </row>
    <row r="52" spans="1:11" ht="25.5">
      <c r="A52" s="108" t="s">
        <v>0</v>
      </c>
      <c r="B52" s="109" t="s">
        <v>30</v>
      </c>
      <c r="C52" s="141" t="s">
        <v>31</v>
      </c>
      <c r="D52" s="141"/>
      <c r="E52" s="109" t="s">
        <v>32</v>
      </c>
      <c r="F52" s="109" t="s">
        <v>39</v>
      </c>
      <c r="G52" s="109" t="s">
        <v>36</v>
      </c>
      <c r="H52" s="109" t="s">
        <v>34</v>
      </c>
      <c r="I52" s="109" t="s">
        <v>35</v>
      </c>
      <c r="J52" s="110" t="s">
        <v>38</v>
      </c>
      <c r="K52" s="19"/>
    </row>
    <row r="53" spans="1:11" ht="29.25" thickBot="1">
      <c r="A53" s="87" t="s">
        <v>2</v>
      </c>
      <c r="B53" s="31" t="s">
        <v>174</v>
      </c>
      <c r="C53" s="128" t="s">
        <v>102</v>
      </c>
      <c r="D53" s="128"/>
      <c r="E53" s="32">
        <v>45</v>
      </c>
      <c r="F53" s="62" t="s">
        <v>134</v>
      </c>
      <c r="G53" s="62"/>
      <c r="H53" s="58"/>
      <c r="I53" s="58"/>
      <c r="J53" s="59"/>
      <c r="K53" s="19"/>
    </row>
    <row r="54" spans="1:11" ht="15" thickBot="1">
      <c r="A54" s="117"/>
      <c r="B54" s="118"/>
      <c r="C54" s="119"/>
      <c r="D54" s="119"/>
      <c r="E54" s="122">
        <f>SUM(E53)</f>
        <v>45</v>
      </c>
      <c r="F54" s="120"/>
      <c r="G54" s="120" t="s">
        <v>41</v>
      </c>
      <c r="H54" s="38"/>
      <c r="I54" s="121"/>
      <c r="J54" s="38"/>
      <c r="K54" s="19"/>
    </row>
    <row r="55" spans="1:11" ht="14.25">
      <c r="A55" s="117"/>
      <c r="B55" s="118"/>
      <c r="C55" s="119"/>
      <c r="D55" s="119"/>
      <c r="E55" s="117"/>
      <c r="F55" s="120"/>
      <c r="G55" s="120"/>
      <c r="H55" s="28"/>
      <c r="I55" s="28"/>
      <c r="J55" s="28"/>
      <c r="K55" s="19"/>
    </row>
    <row r="56" spans="1:11" ht="15" thickBot="1">
      <c r="A56" s="148" t="s">
        <v>175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5.75" thickBot="1">
      <c r="A57" s="102"/>
      <c r="B57" s="103" t="s">
        <v>40</v>
      </c>
      <c r="C57" s="136"/>
      <c r="D57" s="140"/>
      <c r="E57" s="104"/>
      <c r="F57" s="104"/>
      <c r="G57" s="135" t="s">
        <v>33</v>
      </c>
      <c r="H57" s="136"/>
      <c r="I57" s="136"/>
      <c r="J57" s="137"/>
      <c r="K57" s="27"/>
    </row>
    <row r="58" spans="1:11" ht="25.5">
      <c r="A58" s="108" t="s">
        <v>0</v>
      </c>
      <c r="B58" s="109" t="s">
        <v>30</v>
      </c>
      <c r="C58" s="141" t="s">
        <v>31</v>
      </c>
      <c r="D58" s="141"/>
      <c r="E58" s="109" t="s">
        <v>32</v>
      </c>
      <c r="F58" s="109" t="s">
        <v>39</v>
      </c>
      <c r="G58" s="109" t="s">
        <v>36</v>
      </c>
      <c r="H58" s="109" t="s">
        <v>34</v>
      </c>
      <c r="I58" s="109" t="s">
        <v>35</v>
      </c>
      <c r="J58" s="110" t="s">
        <v>38</v>
      </c>
      <c r="K58" s="28"/>
    </row>
    <row r="59" spans="1:11" ht="31.5" customHeight="1">
      <c r="A59" s="29" t="s">
        <v>2</v>
      </c>
      <c r="B59" s="24" t="s">
        <v>103</v>
      </c>
      <c r="C59" s="133" t="s">
        <v>177</v>
      </c>
      <c r="D59" s="133"/>
      <c r="E59" s="23">
        <v>250</v>
      </c>
      <c r="F59" s="25" t="s">
        <v>134</v>
      </c>
      <c r="G59" s="25"/>
      <c r="H59" s="26"/>
      <c r="I59" s="26"/>
      <c r="J59" s="30"/>
      <c r="K59" s="28"/>
    </row>
    <row r="60" spans="1:11" ht="44.25" customHeight="1">
      <c r="A60" s="29" t="s">
        <v>3</v>
      </c>
      <c r="B60" s="24" t="s">
        <v>163</v>
      </c>
      <c r="C60" s="133" t="s">
        <v>177</v>
      </c>
      <c r="D60" s="133"/>
      <c r="E60" s="23">
        <v>50</v>
      </c>
      <c r="F60" s="25" t="s">
        <v>134</v>
      </c>
      <c r="G60" s="25"/>
      <c r="H60" s="26"/>
      <c r="I60" s="26"/>
      <c r="J60" s="30"/>
      <c r="K60" s="28"/>
    </row>
    <row r="61" spans="1:10" ht="33" customHeight="1">
      <c r="A61" s="29" t="s">
        <v>4</v>
      </c>
      <c r="B61" s="24" t="s">
        <v>164</v>
      </c>
      <c r="C61" s="133" t="s">
        <v>177</v>
      </c>
      <c r="D61" s="133"/>
      <c r="E61" s="23">
        <v>50</v>
      </c>
      <c r="F61" s="25" t="s">
        <v>134</v>
      </c>
      <c r="G61" s="25"/>
      <c r="H61" s="26"/>
      <c r="I61" s="26"/>
      <c r="J61" s="30"/>
    </row>
    <row r="62" spans="1:10" ht="28.5">
      <c r="A62" s="29" t="s">
        <v>9</v>
      </c>
      <c r="B62" s="24" t="s">
        <v>165</v>
      </c>
      <c r="C62" s="133" t="s">
        <v>177</v>
      </c>
      <c r="D62" s="133"/>
      <c r="E62" s="23">
        <v>50</v>
      </c>
      <c r="F62" s="25" t="s">
        <v>134</v>
      </c>
      <c r="G62" s="25"/>
      <c r="H62" s="26"/>
      <c r="I62" s="26"/>
      <c r="J62" s="30"/>
    </row>
    <row r="63" spans="1:10" ht="23.25" customHeight="1">
      <c r="A63" s="29" t="s">
        <v>5</v>
      </c>
      <c r="B63" s="24" t="s">
        <v>166</v>
      </c>
      <c r="C63" s="133" t="s">
        <v>177</v>
      </c>
      <c r="D63" s="133"/>
      <c r="E63" s="23">
        <v>50</v>
      </c>
      <c r="F63" s="25" t="s">
        <v>134</v>
      </c>
      <c r="G63" s="25"/>
      <c r="H63" s="26"/>
      <c r="I63" s="26"/>
      <c r="J63" s="30"/>
    </row>
    <row r="64" spans="1:10" ht="28.5" customHeight="1">
      <c r="A64" s="29" t="s">
        <v>6</v>
      </c>
      <c r="B64" s="24" t="s">
        <v>167</v>
      </c>
      <c r="C64" s="133" t="s">
        <v>177</v>
      </c>
      <c r="D64" s="133"/>
      <c r="E64" s="23">
        <v>100</v>
      </c>
      <c r="F64" s="25" t="s">
        <v>134</v>
      </c>
      <c r="G64" s="25"/>
      <c r="H64" s="26"/>
      <c r="I64" s="26"/>
      <c r="J64" s="30"/>
    </row>
    <row r="65" spans="1:10" ht="28.5" customHeight="1" thickBot="1">
      <c r="A65" s="87" t="s">
        <v>10</v>
      </c>
      <c r="B65" s="31" t="s">
        <v>97</v>
      </c>
      <c r="C65" s="128" t="s">
        <v>177</v>
      </c>
      <c r="D65" s="128"/>
      <c r="E65" s="32">
        <v>7</v>
      </c>
      <c r="F65" s="62" t="s">
        <v>134</v>
      </c>
      <c r="G65" s="62"/>
      <c r="H65" s="88"/>
      <c r="I65" s="88"/>
      <c r="J65" s="89"/>
    </row>
    <row r="66" spans="7:10" ht="15" thickBot="1">
      <c r="G66" s="18" t="s">
        <v>41</v>
      </c>
      <c r="H66" s="45"/>
      <c r="I66" s="46"/>
      <c r="J66" s="47"/>
    </row>
    <row r="68" ht="13.5" thickBot="1"/>
    <row r="69" spans="6:10" ht="19.5" customHeight="1" thickBot="1">
      <c r="F69" s="131" t="s">
        <v>176</v>
      </c>
      <c r="G69" s="132"/>
      <c r="H69" s="36"/>
      <c r="I69" s="38"/>
      <c r="J69" s="37"/>
    </row>
  </sheetData>
  <sheetProtection/>
  <mergeCells count="29">
    <mergeCell ref="A2:K2"/>
    <mergeCell ref="A35:K35"/>
    <mergeCell ref="A56:K56"/>
    <mergeCell ref="B36:C36"/>
    <mergeCell ref="C59:D59"/>
    <mergeCell ref="C60:D60"/>
    <mergeCell ref="B42:C42"/>
    <mergeCell ref="C51:D51"/>
    <mergeCell ref="G51:J51"/>
    <mergeCell ref="C52:D52"/>
    <mergeCell ref="A1:I1"/>
    <mergeCell ref="G57:J57"/>
    <mergeCell ref="B3:C3"/>
    <mergeCell ref="H3:K3"/>
    <mergeCell ref="C57:D57"/>
    <mergeCell ref="C58:D58"/>
    <mergeCell ref="H36:K36"/>
    <mergeCell ref="A41:K41"/>
    <mergeCell ref="B43:C43"/>
    <mergeCell ref="H43:K43"/>
    <mergeCell ref="C53:D53"/>
    <mergeCell ref="A49:K49"/>
    <mergeCell ref="B50:C50"/>
    <mergeCell ref="F69:G69"/>
    <mergeCell ref="C62:D62"/>
    <mergeCell ref="C63:D63"/>
    <mergeCell ref="C64:D64"/>
    <mergeCell ref="C65:D65"/>
    <mergeCell ref="C61:D61"/>
  </mergeCells>
  <printOptions/>
  <pageMargins left="0.7" right="0.7" top="0.75" bottom="0.75" header="0.3" footer="0.3"/>
  <pageSetup fitToHeight="0" fitToWidth="1" horizontalDpi="600" verticalDpi="600" orientation="landscape" paperSize="9" scale="76" r:id="rId1"/>
  <rowBreaks count="2" manualBreakCount="2">
    <brk id="33" max="10" man="1"/>
    <brk id="55" max="255" man="1"/>
  </rowBreaks>
  <ignoredErrors>
    <ignoredError sqref="G9 G19:G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7">
      <selection activeCell="M31" sqref="M31"/>
    </sheetView>
  </sheetViews>
  <sheetFormatPr defaultColWidth="9.00390625" defaultRowHeight="12.75"/>
  <cols>
    <col min="1" max="1" width="6.875" style="0" customWidth="1"/>
    <col min="2" max="2" width="27.00390625" style="0" customWidth="1"/>
    <col min="3" max="3" width="29.25390625" style="0" customWidth="1"/>
    <col min="4" max="4" width="22.00390625" style="0" customWidth="1"/>
    <col min="6" max="7" width="11.875" style="0" customWidth="1"/>
    <col min="8" max="8" width="12.375" style="0" customWidth="1"/>
    <col min="9" max="9" width="14.00390625" style="0" customWidth="1"/>
    <col min="10" max="10" width="15.375" style="0" customWidth="1"/>
    <col min="11" max="11" width="14.625" style="0" customWidth="1"/>
  </cols>
  <sheetData>
    <row r="1" spans="1:10" ht="19.5" customHeight="1">
      <c r="A1" s="134" t="s">
        <v>99</v>
      </c>
      <c r="B1" s="134"/>
      <c r="C1" s="134"/>
      <c r="D1" s="134"/>
      <c r="E1" s="134"/>
      <c r="F1" s="134"/>
      <c r="G1" s="134"/>
      <c r="H1" s="134"/>
      <c r="I1" s="134"/>
      <c r="J1" s="107" t="s">
        <v>153</v>
      </c>
    </row>
    <row r="2" spans="1:11" ht="19.5" customHeight="1" thickBot="1">
      <c r="A2" s="146" t="s">
        <v>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5">
      <c r="A3" s="7"/>
      <c r="B3" s="138" t="s">
        <v>8</v>
      </c>
      <c r="C3" s="138"/>
      <c r="D3" s="8"/>
      <c r="E3" s="8"/>
      <c r="F3" s="8"/>
      <c r="G3" s="8"/>
      <c r="H3" s="138" t="s">
        <v>33</v>
      </c>
      <c r="I3" s="138"/>
      <c r="J3" s="138"/>
      <c r="K3" s="139"/>
    </row>
    <row r="4" spans="1:11" ht="30" customHeight="1">
      <c r="A4" s="115" t="s">
        <v>0</v>
      </c>
      <c r="B4" s="112" t="s">
        <v>14</v>
      </c>
      <c r="C4" s="112" t="s">
        <v>1</v>
      </c>
      <c r="D4" s="112" t="s">
        <v>44</v>
      </c>
      <c r="E4" s="112" t="s">
        <v>37</v>
      </c>
      <c r="F4" s="112" t="s">
        <v>7</v>
      </c>
      <c r="G4" s="112" t="s">
        <v>92</v>
      </c>
      <c r="H4" s="113" t="s">
        <v>36</v>
      </c>
      <c r="I4" s="113" t="s">
        <v>34</v>
      </c>
      <c r="J4" s="113" t="s">
        <v>35</v>
      </c>
      <c r="K4" s="114" t="s">
        <v>38</v>
      </c>
    </row>
    <row r="5" spans="1:11" ht="19.5" customHeight="1">
      <c r="A5" s="40" t="s">
        <v>2</v>
      </c>
      <c r="B5" s="3" t="s">
        <v>107</v>
      </c>
      <c r="C5" s="2" t="s">
        <v>112</v>
      </c>
      <c r="D5" s="41"/>
      <c r="E5" s="53" t="s">
        <v>91</v>
      </c>
      <c r="F5" s="4">
        <v>70</v>
      </c>
      <c r="G5" s="90" t="s">
        <v>45</v>
      </c>
      <c r="H5" s="44"/>
      <c r="I5" s="5"/>
      <c r="J5" s="5"/>
      <c r="K5" s="11"/>
    </row>
    <row r="6" spans="1:11" ht="19.5" customHeight="1">
      <c r="A6" s="40" t="s">
        <v>3</v>
      </c>
      <c r="B6" s="3" t="s">
        <v>107</v>
      </c>
      <c r="C6" s="2" t="s">
        <v>112</v>
      </c>
      <c r="D6" s="41" t="s">
        <v>113</v>
      </c>
      <c r="E6" s="53" t="s">
        <v>91</v>
      </c>
      <c r="F6" s="1">
        <v>34</v>
      </c>
      <c r="G6" s="90" t="s">
        <v>45</v>
      </c>
      <c r="H6" s="44"/>
      <c r="I6" s="5"/>
      <c r="J6" s="5"/>
      <c r="K6" s="11"/>
    </row>
    <row r="7" spans="1:11" ht="19.5" customHeight="1">
      <c r="A7" s="40" t="s">
        <v>4</v>
      </c>
      <c r="B7" s="3" t="s">
        <v>155</v>
      </c>
      <c r="C7" s="2" t="s">
        <v>156</v>
      </c>
      <c r="D7" s="41" t="s">
        <v>157</v>
      </c>
      <c r="E7" s="53" t="s">
        <v>91</v>
      </c>
      <c r="F7" s="1">
        <v>3</v>
      </c>
      <c r="G7" s="90" t="s">
        <v>45</v>
      </c>
      <c r="H7" s="44"/>
      <c r="I7" s="5"/>
      <c r="J7" s="5"/>
      <c r="K7" s="11"/>
    </row>
    <row r="8" spans="1:11" ht="19.5" customHeight="1">
      <c r="A8" s="40" t="s">
        <v>9</v>
      </c>
      <c r="B8" s="3" t="s">
        <v>114</v>
      </c>
      <c r="C8" s="2" t="s">
        <v>49</v>
      </c>
      <c r="D8" s="41" t="s">
        <v>50</v>
      </c>
      <c r="E8" s="53" t="s">
        <v>91</v>
      </c>
      <c r="F8" s="1">
        <v>13</v>
      </c>
      <c r="G8" s="90" t="s">
        <v>45</v>
      </c>
      <c r="H8" s="44"/>
      <c r="I8" s="5"/>
      <c r="J8" s="5"/>
      <c r="K8" s="11"/>
    </row>
    <row r="9" spans="1:11" ht="19.5" customHeight="1">
      <c r="A9" s="40" t="s">
        <v>5</v>
      </c>
      <c r="B9" s="3" t="s">
        <v>114</v>
      </c>
      <c r="C9" s="2" t="s">
        <v>49</v>
      </c>
      <c r="D9" s="2" t="s">
        <v>115</v>
      </c>
      <c r="E9" s="53" t="s">
        <v>91</v>
      </c>
      <c r="F9" s="1">
        <v>4</v>
      </c>
      <c r="G9" s="90" t="s">
        <v>45</v>
      </c>
      <c r="H9" s="44"/>
      <c r="I9" s="5"/>
      <c r="J9" s="5"/>
      <c r="K9" s="11"/>
    </row>
    <row r="10" spans="1:11" ht="19.5" customHeight="1">
      <c r="A10" s="40" t="s">
        <v>6</v>
      </c>
      <c r="B10" s="3" t="s">
        <v>51</v>
      </c>
      <c r="C10" s="2" t="s">
        <v>52</v>
      </c>
      <c r="D10" s="2" t="s">
        <v>53</v>
      </c>
      <c r="E10" s="53" t="s">
        <v>91</v>
      </c>
      <c r="F10" s="1">
        <v>9</v>
      </c>
      <c r="G10" s="90" t="s">
        <v>45</v>
      </c>
      <c r="H10" s="44"/>
      <c r="I10" s="5"/>
      <c r="J10" s="5"/>
      <c r="K10" s="11"/>
    </row>
    <row r="11" spans="1:11" ht="19.5" customHeight="1">
      <c r="A11" s="40" t="s">
        <v>10</v>
      </c>
      <c r="B11" s="3" t="s">
        <v>108</v>
      </c>
      <c r="C11" s="2" t="s">
        <v>127</v>
      </c>
      <c r="D11" s="42"/>
      <c r="E11" s="53" t="s">
        <v>91</v>
      </c>
      <c r="F11" s="1">
        <v>7</v>
      </c>
      <c r="G11" s="90" t="s">
        <v>45</v>
      </c>
      <c r="H11" s="44"/>
      <c r="I11" s="5"/>
      <c r="J11" s="5"/>
      <c r="K11" s="11"/>
    </row>
    <row r="12" spans="1:11" ht="19.5" customHeight="1">
      <c r="A12" s="40" t="s">
        <v>11</v>
      </c>
      <c r="B12" s="3" t="s">
        <v>56</v>
      </c>
      <c r="C12" s="2" t="s">
        <v>128</v>
      </c>
      <c r="D12" s="42" t="s">
        <v>57</v>
      </c>
      <c r="E12" s="53" t="s">
        <v>91</v>
      </c>
      <c r="F12" s="1">
        <v>9</v>
      </c>
      <c r="G12" s="90" t="s">
        <v>45</v>
      </c>
      <c r="H12" s="44"/>
      <c r="I12" s="5"/>
      <c r="J12" s="5"/>
      <c r="K12" s="11"/>
    </row>
    <row r="13" spans="1:11" ht="19.5" customHeight="1">
      <c r="A13" s="40" t="s">
        <v>15</v>
      </c>
      <c r="B13" s="3" t="s">
        <v>58</v>
      </c>
      <c r="C13" s="2" t="s">
        <v>59</v>
      </c>
      <c r="D13" s="2" t="s">
        <v>48</v>
      </c>
      <c r="E13" s="53" t="s">
        <v>91</v>
      </c>
      <c r="F13" s="1">
        <v>27</v>
      </c>
      <c r="G13" s="90" t="s">
        <v>189</v>
      </c>
      <c r="H13" s="44"/>
      <c r="I13" s="5"/>
      <c r="J13" s="5"/>
      <c r="K13" s="11"/>
    </row>
    <row r="14" spans="1:11" ht="19.5" customHeight="1">
      <c r="A14" s="40" t="s">
        <v>13</v>
      </c>
      <c r="B14" s="3" t="s">
        <v>116</v>
      </c>
      <c r="C14" s="43" t="s">
        <v>129</v>
      </c>
      <c r="D14" s="2" t="s">
        <v>117</v>
      </c>
      <c r="E14" s="53" t="s">
        <v>91</v>
      </c>
      <c r="F14" s="1">
        <v>9</v>
      </c>
      <c r="G14" s="90" t="s">
        <v>189</v>
      </c>
      <c r="H14" s="44"/>
      <c r="I14" s="5"/>
      <c r="J14" s="5"/>
      <c r="K14" s="11"/>
    </row>
    <row r="15" spans="1:11" ht="19.5" customHeight="1">
      <c r="A15" s="40" t="s">
        <v>12</v>
      </c>
      <c r="B15" s="3" t="s">
        <v>63</v>
      </c>
      <c r="C15" s="43" t="s">
        <v>64</v>
      </c>
      <c r="D15" s="2" t="s">
        <v>65</v>
      </c>
      <c r="E15" s="53" t="s">
        <v>91</v>
      </c>
      <c r="F15" s="1">
        <v>38</v>
      </c>
      <c r="G15" s="90" t="s">
        <v>189</v>
      </c>
      <c r="H15" s="44"/>
      <c r="I15" s="5"/>
      <c r="J15" s="5"/>
      <c r="K15" s="11"/>
    </row>
    <row r="16" spans="1:11" ht="19.5" customHeight="1">
      <c r="A16" s="40" t="s">
        <v>16</v>
      </c>
      <c r="B16" s="3" t="s">
        <v>69</v>
      </c>
      <c r="C16" s="43" t="s">
        <v>70</v>
      </c>
      <c r="D16" s="2"/>
      <c r="E16" s="53" t="s">
        <v>91</v>
      </c>
      <c r="F16" s="1">
        <v>2</v>
      </c>
      <c r="G16" s="90" t="s">
        <v>45</v>
      </c>
      <c r="H16" s="44"/>
      <c r="I16" s="5"/>
      <c r="J16" s="5"/>
      <c r="K16" s="11"/>
    </row>
    <row r="17" spans="1:11" ht="19.5" customHeight="1">
      <c r="A17" s="40" t="s">
        <v>17</v>
      </c>
      <c r="B17" s="3" t="s">
        <v>69</v>
      </c>
      <c r="C17" s="43" t="s">
        <v>70</v>
      </c>
      <c r="D17" s="2" t="s">
        <v>71</v>
      </c>
      <c r="E17" s="53" t="s">
        <v>91</v>
      </c>
      <c r="F17" s="1">
        <v>3</v>
      </c>
      <c r="G17" s="90" t="s">
        <v>45</v>
      </c>
      <c r="H17" s="44"/>
      <c r="I17" s="5"/>
      <c r="J17" s="5"/>
      <c r="K17" s="11"/>
    </row>
    <row r="18" spans="1:11" ht="19.5" customHeight="1">
      <c r="A18" s="40" t="s">
        <v>18</v>
      </c>
      <c r="B18" s="3" t="s">
        <v>118</v>
      </c>
      <c r="C18" s="43" t="s">
        <v>130</v>
      </c>
      <c r="D18" s="2" t="s">
        <v>119</v>
      </c>
      <c r="E18" s="53" t="s">
        <v>91</v>
      </c>
      <c r="F18" s="1">
        <v>25</v>
      </c>
      <c r="G18" s="90" t="s">
        <v>45</v>
      </c>
      <c r="H18" s="44"/>
      <c r="I18" s="5"/>
      <c r="J18" s="5"/>
      <c r="K18" s="11"/>
    </row>
    <row r="19" spans="1:11" ht="19.5" customHeight="1">
      <c r="A19" s="40" t="s">
        <v>19</v>
      </c>
      <c r="B19" s="3" t="s">
        <v>120</v>
      </c>
      <c r="C19" s="43" t="s">
        <v>131</v>
      </c>
      <c r="D19" s="2" t="s">
        <v>121</v>
      </c>
      <c r="E19" s="53" t="s">
        <v>91</v>
      </c>
      <c r="F19" s="1">
        <v>103</v>
      </c>
      <c r="G19" s="90" t="s">
        <v>45</v>
      </c>
      <c r="H19" s="44"/>
      <c r="I19" s="5"/>
      <c r="J19" s="5"/>
      <c r="K19" s="11"/>
    </row>
    <row r="20" spans="1:11" ht="19.5" customHeight="1">
      <c r="A20" s="40" t="s">
        <v>20</v>
      </c>
      <c r="B20" s="3" t="s">
        <v>72</v>
      </c>
      <c r="C20" s="43" t="s">
        <v>73</v>
      </c>
      <c r="D20" s="2" t="s">
        <v>74</v>
      </c>
      <c r="E20" s="53" t="s">
        <v>91</v>
      </c>
      <c r="F20" s="1">
        <v>10</v>
      </c>
      <c r="G20" s="90" t="s">
        <v>189</v>
      </c>
      <c r="H20" s="44"/>
      <c r="I20" s="5"/>
      <c r="J20" s="5"/>
      <c r="K20" s="11"/>
    </row>
    <row r="21" spans="1:11" ht="19.5" customHeight="1">
      <c r="A21" s="40" t="s">
        <v>21</v>
      </c>
      <c r="B21" s="3" t="s">
        <v>72</v>
      </c>
      <c r="C21" s="43" t="s">
        <v>73</v>
      </c>
      <c r="D21" s="2" t="s">
        <v>161</v>
      </c>
      <c r="E21" s="53" t="s">
        <v>91</v>
      </c>
      <c r="F21" s="1">
        <v>66</v>
      </c>
      <c r="G21" s="90" t="s">
        <v>189</v>
      </c>
      <c r="H21" s="44"/>
      <c r="I21" s="5"/>
      <c r="J21" s="5"/>
      <c r="K21" s="11"/>
    </row>
    <row r="22" spans="1:11" ht="19.5" customHeight="1">
      <c r="A22" s="40" t="s">
        <v>22</v>
      </c>
      <c r="B22" s="3" t="s">
        <v>122</v>
      </c>
      <c r="C22" s="43" t="s">
        <v>95</v>
      </c>
      <c r="D22" s="2" t="s">
        <v>123</v>
      </c>
      <c r="E22" s="53" t="s">
        <v>91</v>
      </c>
      <c r="F22" s="1">
        <v>84</v>
      </c>
      <c r="G22" s="90" t="s">
        <v>45</v>
      </c>
      <c r="H22" s="44"/>
      <c r="I22" s="5"/>
      <c r="J22" s="5"/>
      <c r="K22" s="11"/>
    </row>
    <row r="23" spans="1:11" ht="19.5" customHeight="1">
      <c r="A23" s="40" t="s">
        <v>23</v>
      </c>
      <c r="B23" s="3" t="s">
        <v>122</v>
      </c>
      <c r="C23" s="43" t="s">
        <v>95</v>
      </c>
      <c r="D23" s="2" t="s">
        <v>96</v>
      </c>
      <c r="E23" s="53" t="s">
        <v>91</v>
      </c>
      <c r="F23" s="1">
        <v>13</v>
      </c>
      <c r="G23" s="90" t="s">
        <v>45</v>
      </c>
      <c r="H23" s="44"/>
      <c r="I23" s="5"/>
      <c r="J23" s="5"/>
      <c r="K23" s="11"/>
    </row>
    <row r="24" spans="1:11" ht="19.5" customHeight="1">
      <c r="A24" s="40" t="s">
        <v>24</v>
      </c>
      <c r="B24" s="3" t="s">
        <v>124</v>
      </c>
      <c r="C24" s="43" t="s">
        <v>132</v>
      </c>
      <c r="D24" s="2" t="s">
        <v>125</v>
      </c>
      <c r="E24" s="53" t="s">
        <v>91</v>
      </c>
      <c r="F24" s="1">
        <v>38</v>
      </c>
      <c r="G24" s="90" t="s">
        <v>45</v>
      </c>
      <c r="H24" s="44"/>
      <c r="I24" s="5"/>
      <c r="J24" s="5"/>
      <c r="K24" s="11"/>
    </row>
    <row r="25" spans="1:11" ht="19.5" customHeight="1">
      <c r="A25" s="40" t="s">
        <v>25</v>
      </c>
      <c r="B25" s="3" t="s">
        <v>124</v>
      </c>
      <c r="C25" s="43" t="s">
        <v>132</v>
      </c>
      <c r="D25" s="2" t="s">
        <v>126</v>
      </c>
      <c r="E25" s="53" t="s">
        <v>91</v>
      </c>
      <c r="F25" s="1">
        <v>143</v>
      </c>
      <c r="G25" s="90" t="s">
        <v>45</v>
      </c>
      <c r="H25" s="44"/>
      <c r="I25" s="5"/>
      <c r="J25" s="5"/>
      <c r="K25" s="11"/>
    </row>
    <row r="26" spans="1:11" ht="19.5" customHeight="1">
      <c r="A26" s="40" t="s">
        <v>26</v>
      </c>
      <c r="B26" s="3" t="s">
        <v>76</v>
      </c>
      <c r="C26" s="43" t="s">
        <v>77</v>
      </c>
      <c r="D26" s="2" t="s">
        <v>78</v>
      </c>
      <c r="E26" s="53" t="s">
        <v>91</v>
      </c>
      <c r="F26" s="1">
        <v>28</v>
      </c>
      <c r="G26" s="90" t="s">
        <v>45</v>
      </c>
      <c r="H26" s="44"/>
      <c r="I26" s="5"/>
      <c r="J26" s="5"/>
      <c r="K26" s="11"/>
    </row>
    <row r="27" spans="1:11" ht="19.5" customHeight="1">
      <c r="A27" s="40" t="s">
        <v>27</v>
      </c>
      <c r="B27" s="3" t="s">
        <v>158</v>
      </c>
      <c r="C27" s="43" t="s">
        <v>159</v>
      </c>
      <c r="D27" s="2" t="s">
        <v>160</v>
      </c>
      <c r="E27" s="53" t="s">
        <v>91</v>
      </c>
      <c r="F27" s="1">
        <v>49</v>
      </c>
      <c r="G27" s="90" t="s">
        <v>45</v>
      </c>
      <c r="H27" s="44"/>
      <c r="I27" s="5"/>
      <c r="J27" s="5"/>
      <c r="K27" s="11"/>
    </row>
    <row r="28" spans="1:11" ht="19.5" customHeight="1">
      <c r="A28" s="40" t="s">
        <v>28</v>
      </c>
      <c r="B28" s="3" t="s">
        <v>109</v>
      </c>
      <c r="C28" s="43" t="s">
        <v>133</v>
      </c>
      <c r="D28" s="3"/>
      <c r="E28" s="53" t="s">
        <v>91</v>
      </c>
      <c r="F28" s="1">
        <v>5</v>
      </c>
      <c r="G28" s="90" t="s">
        <v>178</v>
      </c>
      <c r="H28" s="44"/>
      <c r="I28" s="5"/>
      <c r="J28" s="5"/>
      <c r="K28" s="11"/>
    </row>
    <row r="29" spans="1:11" ht="19.5" customHeight="1" thickBot="1">
      <c r="A29" s="40" t="s">
        <v>29</v>
      </c>
      <c r="B29" s="14" t="s">
        <v>110</v>
      </c>
      <c r="C29" s="48" t="s">
        <v>105</v>
      </c>
      <c r="D29" s="72" t="s">
        <v>111</v>
      </c>
      <c r="E29" s="54" t="s">
        <v>91</v>
      </c>
      <c r="F29" s="15">
        <v>17</v>
      </c>
      <c r="G29" s="91" t="s">
        <v>45</v>
      </c>
      <c r="H29" s="49"/>
      <c r="I29" s="16"/>
      <c r="J29" s="16"/>
      <c r="K29" s="17"/>
    </row>
    <row r="30" spans="1:11" ht="16.5" thickBot="1">
      <c r="A30" s="20"/>
      <c r="B30" s="21"/>
      <c r="C30" s="22"/>
      <c r="D30" s="22"/>
      <c r="E30" s="20"/>
      <c r="F30" s="71">
        <f>SUM(F5:F29)</f>
        <v>809</v>
      </c>
      <c r="G30" s="20"/>
      <c r="H30" s="18" t="s">
        <v>41</v>
      </c>
      <c r="I30" s="45"/>
      <c r="J30" s="46"/>
      <c r="K30" s="47"/>
    </row>
    <row r="31" spans="1:11" ht="30.75" customHeight="1">
      <c r="A31" s="153" t="s">
        <v>190</v>
      </c>
      <c r="B31" s="153"/>
      <c r="C31" s="153"/>
      <c r="D31" s="153"/>
      <c r="E31" s="153"/>
      <c r="F31" s="106"/>
      <c r="G31" s="20"/>
      <c r="H31" s="18"/>
      <c r="I31" s="18"/>
      <c r="J31" s="18"/>
      <c r="K31" s="19"/>
    </row>
    <row r="32" spans="1:11" ht="14.25">
      <c r="A32" s="20"/>
      <c r="B32" s="21"/>
      <c r="C32" s="22"/>
      <c r="D32" s="22"/>
      <c r="E32" s="20"/>
      <c r="F32" s="20"/>
      <c r="G32" s="20"/>
      <c r="H32" s="18"/>
      <c r="I32" s="18"/>
      <c r="J32" s="18"/>
      <c r="K32" s="19"/>
    </row>
    <row r="33" spans="1:11" ht="15" customHeight="1" thickBot="1">
      <c r="A33" s="147" t="s">
        <v>106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5">
      <c r="A34" s="7"/>
      <c r="B34" s="142" t="s">
        <v>8</v>
      </c>
      <c r="C34" s="145"/>
      <c r="D34" s="8"/>
      <c r="E34" s="8"/>
      <c r="F34" s="8"/>
      <c r="G34" s="8"/>
      <c r="H34" s="142" t="s">
        <v>33</v>
      </c>
      <c r="I34" s="143"/>
      <c r="J34" s="143"/>
      <c r="K34" s="144"/>
    </row>
    <row r="35" spans="1:11" ht="28.5" customHeight="1">
      <c r="A35" s="111" t="s">
        <v>0</v>
      </c>
      <c r="B35" s="112" t="s">
        <v>14</v>
      </c>
      <c r="C35" s="112" t="s">
        <v>1</v>
      </c>
      <c r="D35" s="112" t="s">
        <v>44</v>
      </c>
      <c r="E35" s="112" t="s">
        <v>37</v>
      </c>
      <c r="F35" s="113" t="s">
        <v>7</v>
      </c>
      <c r="G35" s="112" t="s">
        <v>92</v>
      </c>
      <c r="H35" s="112" t="s">
        <v>36</v>
      </c>
      <c r="I35" s="112" t="s">
        <v>34</v>
      </c>
      <c r="J35" s="113" t="s">
        <v>35</v>
      </c>
      <c r="K35" s="114" t="s">
        <v>38</v>
      </c>
    </row>
    <row r="36" spans="1:11" ht="19.5" customHeight="1" thickBot="1">
      <c r="A36" s="12" t="s">
        <v>2</v>
      </c>
      <c r="B36" s="14" t="s">
        <v>58</v>
      </c>
      <c r="C36" s="13" t="s">
        <v>59</v>
      </c>
      <c r="D36" s="13" t="s">
        <v>48</v>
      </c>
      <c r="E36" s="54" t="s">
        <v>91</v>
      </c>
      <c r="F36" s="124">
        <v>412</v>
      </c>
      <c r="G36" s="73" t="s">
        <v>135</v>
      </c>
      <c r="H36" s="16"/>
      <c r="I36" s="16"/>
      <c r="J36" s="16"/>
      <c r="K36" s="17"/>
    </row>
    <row r="37" spans="1:11" ht="16.5" thickBot="1">
      <c r="A37" s="20"/>
      <c r="B37" s="21"/>
      <c r="C37" s="22"/>
      <c r="D37" s="22"/>
      <c r="E37" s="20"/>
      <c r="F37" s="71">
        <f>SUM(F36:F36)</f>
        <v>412</v>
      </c>
      <c r="G37" s="20"/>
      <c r="H37" s="18" t="s">
        <v>41</v>
      </c>
      <c r="I37" s="45"/>
      <c r="J37" s="46"/>
      <c r="K37" s="47"/>
    </row>
    <row r="38" spans="1:11" ht="14.25">
      <c r="A38" s="20"/>
      <c r="B38" s="21"/>
      <c r="C38" s="22"/>
      <c r="D38" s="22"/>
      <c r="E38" s="20"/>
      <c r="F38" s="20"/>
      <c r="G38" s="20"/>
      <c r="H38" s="18"/>
      <c r="I38" s="18"/>
      <c r="J38" s="18"/>
      <c r="K38" s="19"/>
    </row>
    <row r="39" spans="1:11" ht="15.75" customHeight="1" thickBot="1">
      <c r="A39" s="148" t="s">
        <v>168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 ht="15" customHeight="1">
      <c r="A40" s="7"/>
      <c r="B40" s="55" t="s">
        <v>40</v>
      </c>
      <c r="C40" s="143"/>
      <c r="D40" s="145"/>
      <c r="E40" s="8"/>
      <c r="F40" s="8"/>
      <c r="G40" s="142" t="s">
        <v>33</v>
      </c>
      <c r="H40" s="143"/>
      <c r="I40" s="143"/>
      <c r="J40" s="144"/>
      <c r="K40" s="27"/>
    </row>
    <row r="41" spans="1:11" ht="26.25" customHeight="1">
      <c r="A41" s="115" t="s">
        <v>0</v>
      </c>
      <c r="B41" s="113" t="s">
        <v>30</v>
      </c>
      <c r="C41" s="149" t="s">
        <v>31</v>
      </c>
      <c r="D41" s="150"/>
      <c r="E41" s="113" t="s">
        <v>32</v>
      </c>
      <c r="F41" s="113" t="s">
        <v>39</v>
      </c>
      <c r="G41" s="113" t="s">
        <v>36</v>
      </c>
      <c r="H41" s="113" t="s">
        <v>34</v>
      </c>
      <c r="I41" s="113" t="s">
        <v>35</v>
      </c>
      <c r="J41" s="114" t="s">
        <v>38</v>
      </c>
      <c r="K41" s="28"/>
    </row>
    <row r="42" spans="1:11" ht="28.5" customHeight="1">
      <c r="A42" s="64">
        <v>1</v>
      </c>
      <c r="B42" s="65" t="s">
        <v>103</v>
      </c>
      <c r="C42" s="151" t="s">
        <v>177</v>
      </c>
      <c r="D42" s="152"/>
      <c r="E42" s="66">
        <v>250</v>
      </c>
      <c r="F42" s="67" t="s">
        <v>134</v>
      </c>
      <c r="G42" s="25"/>
      <c r="H42" s="26"/>
      <c r="I42" s="26"/>
      <c r="J42" s="30"/>
      <c r="K42" s="28"/>
    </row>
    <row r="43" spans="1:10" ht="46.5" customHeight="1">
      <c r="A43" s="57">
        <v>2</v>
      </c>
      <c r="B43" s="24" t="s">
        <v>163</v>
      </c>
      <c r="C43" s="151" t="s">
        <v>177</v>
      </c>
      <c r="D43" s="152"/>
      <c r="E43" s="23">
        <v>50</v>
      </c>
      <c r="F43" s="25" t="s">
        <v>134</v>
      </c>
      <c r="G43" s="25"/>
      <c r="H43" s="26"/>
      <c r="I43" s="58"/>
      <c r="J43" s="59"/>
    </row>
    <row r="44" spans="1:10" ht="30" customHeight="1">
      <c r="A44" s="57">
        <v>3</v>
      </c>
      <c r="B44" s="92" t="s">
        <v>164</v>
      </c>
      <c r="C44" s="151" t="s">
        <v>177</v>
      </c>
      <c r="D44" s="152"/>
      <c r="E44" s="23">
        <v>50</v>
      </c>
      <c r="F44" s="25" t="s">
        <v>134</v>
      </c>
      <c r="G44" s="25"/>
      <c r="H44" s="26"/>
      <c r="I44" s="58"/>
      <c r="J44" s="59"/>
    </row>
    <row r="45" spans="1:10" ht="30" customHeight="1">
      <c r="A45" s="57">
        <v>4</v>
      </c>
      <c r="B45" s="92" t="s">
        <v>165</v>
      </c>
      <c r="C45" s="151" t="s">
        <v>177</v>
      </c>
      <c r="D45" s="152"/>
      <c r="E45" s="23">
        <v>50</v>
      </c>
      <c r="F45" s="25" t="s">
        <v>134</v>
      </c>
      <c r="G45" s="25"/>
      <c r="H45" s="26"/>
      <c r="I45" s="58"/>
      <c r="J45" s="59"/>
    </row>
    <row r="46" spans="1:10" ht="30" customHeight="1">
      <c r="A46" s="57">
        <v>5</v>
      </c>
      <c r="B46" s="92" t="s">
        <v>166</v>
      </c>
      <c r="C46" s="151" t="s">
        <v>177</v>
      </c>
      <c r="D46" s="152"/>
      <c r="E46" s="93">
        <v>50</v>
      </c>
      <c r="F46" s="67" t="s">
        <v>134</v>
      </c>
      <c r="G46" s="61"/>
      <c r="H46" s="58"/>
      <c r="I46" s="58"/>
      <c r="J46" s="59"/>
    </row>
    <row r="47" spans="1:10" ht="31.5" customHeight="1" thickBot="1">
      <c r="A47" s="60">
        <v>6</v>
      </c>
      <c r="B47" s="31" t="s">
        <v>167</v>
      </c>
      <c r="C47" s="156" t="s">
        <v>177</v>
      </c>
      <c r="D47" s="157"/>
      <c r="E47" s="32">
        <v>100</v>
      </c>
      <c r="F47" s="63" t="s">
        <v>134</v>
      </c>
      <c r="G47" s="62"/>
      <c r="H47" s="58"/>
      <c r="I47" s="58"/>
      <c r="J47" s="59"/>
    </row>
    <row r="48" spans="7:10" ht="19.5" customHeight="1" thickBot="1">
      <c r="G48" s="18" t="s">
        <v>41</v>
      </c>
      <c r="H48" s="33"/>
      <c r="I48" s="35"/>
      <c r="J48" s="34"/>
    </row>
    <row r="49" spans="7:11" ht="19.5" customHeight="1">
      <c r="G49" s="28"/>
      <c r="H49" s="96"/>
      <c r="I49" s="96"/>
      <c r="J49" s="97"/>
      <c r="K49" s="18"/>
    </row>
    <row r="50" spans="1:11" ht="15.75" thickBot="1">
      <c r="A50" s="39" t="s">
        <v>162</v>
      </c>
      <c r="B50" s="39"/>
      <c r="C50" s="39"/>
      <c r="D50" s="39"/>
      <c r="E50" s="39"/>
      <c r="F50" s="39"/>
      <c r="G50" s="39"/>
      <c r="H50" s="39"/>
      <c r="I50" s="39"/>
      <c r="J50" s="39"/>
      <c r="K50" s="56"/>
    </row>
    <row r="51" spans="1:11" ht="15" customHeight="1">
      <c r="A51" s="7"/>
      <c r="B51" s="55" t="s">
        <v>40</v>
      </c>
      <c r="C51" s="143"/>
      <c r="D51" s="145"/>
      <c r="E51" s="8"/>
      <c r="F51" s="8"/>
      <c r="G51" s="142" t="s">
        <v>33</v>
      </c>
      <c r="H51" s="143"/>
      <c r="I51" s="143"/>
      <c r="J51" s="144"/>
      <c r="K51" s="27"/>
    </row>
    <row r="52" spans="1:11" ht="26.25" customHeight="1">
      <c r="A52" s="9" t="s">
        <v>0</v>
      </c>
      <c r="B52" s="6" t="s">
        <v>30</v>
      </c>
      <c r="C52" s="154" t="s">
        <v>31</v>
      </c>
      <c r="D52" s="155"/>
      <c r="E52" s="6" t="s">
        <v>32</v>
      </c>
      <c r="F52" s="6" t="s">
        <v>39</v>
      </c>
      <c r="G52" s="6" t="s">
        <v>36</v>
      </c>
      <c r="H52" s="6" t="s">
        <v>34</v>
      </c>
      <c r="I52" s="6" t="s">
        <v>35</v>
      </c>
      <c r="J52" s="10" t="s">
        <v>38</v>
      </c>
      <c r="K52" s="28"/>
    </row>
    <row r="53" spans="1:11" ht="28.5" customHeight="1" thickBot="1">
      <c r="A53" s="98">
        <v>1</v>
      </c>
      <c r="B53" s="99" t="s">
        <v>97</v>
      </c>
      <c r="C53" s="156" t="s">
        <v>177</v>
      </c>
      <c r="D53" s="157"/>
      <c r="E53" s="100">
        <v>7</v>
      </c>
      <c r="F53" s="101" t="s">
        <v>134</v>
      </c>
      <c r="G53" s="62"/>
      <c r="H53" s="88"/>
      <c r="I53" s="88"/>
      <c r="J53" s="89"/>
      <c r="K53" s="28"/>
    </row>
    <row r="54" spans="7:11" ht="19.5" customHeight="1" thickBot="1">
      <c r="G54" s="18" t="s">
        <v>41</v>
      </c>
      <c r="H54" s="45"/>
      <c r="I54" s="46"/>
      <c r="J54" s="47"/>
      <c r="K54" s="18"/>
    </row>
    <row r="55" spans="7:11" ht="19.5" customHeight="1">
      <c r="G55" s="28"/>
      <c r="H55" s="18"/>
      <c r="I55" s="18"/>
      <c r="J55" s="28"/>
      <c r="K55" s="18"/>
    </row>
    <row r="56" spans="7:11" ht="19.5" customHeight="1" thickBot="1">
      <c r="G56" s="28"/>
      <c r="H56" s="94"/>
      <c r="I56" s="94"/>
      <c r="J56" s="95"/>
      <c r="K56" s="18"/>
    </row>
    <row r="57" spans="6:10" ht="19.5" customHeight="1" thickBot="1">
      <c r="F57" s="131" t="s">
        <v>90</v>
      </c>
      <c r="G57" s="132"/>
      <c r="H57" s="68"/>
      <c r="I57" s="69"/>
      <c r="J57" s="70"/>
    </row>
    <row r="58" ht="19.5" customHeight="1"/>
  </sheetData>
  <sheetProtection/>
  <mergeCells count="23">
    <mergeCell ref="A39:K39"/>
    <mergeCell ref="C52:D52"/>
    <mergeCell ref="C53:D53"/>
    <mergeCell ref="C44:D44"/>
    <mergeCell ref="C45:D45"/>
    <mergeCell ref="C46:D46"/>
    <mergeCell ref="C47:D47"/>
    <mergeCell ref="A1:I1"/>
    <mergeCell ref="B3:C3"/>
    <mergeCell ref="H3:K3"/>
    <mergeCell ref="B34:C34"/>
    <mergeCell ref="H34:K34"/>
    <mergeCell ref="C43:D43"/>
    <mergeCell ref="C42:D42"/>
    <mergeCell ref="A2:K2"/>
    <mergeCell ref="A31:E31"/>
    <mergeCell ref="A33:K33"/>
    <mergeCell ref="F57:G57"/>
    <mergeCell ref="G40:J40"/>
    <mergeCell ref="C41:D41"/>
    <mergeCell ref="C40:D40"/>
    <mergeCell ref="C51:D51"/>
    <mergeCell ref="G51:J51"/>
  </mergeCells>
  <printOptions/>
  <pageMargins left="0.7" right="0.7" top="0.75" bottom="0.75" header="0.3" footer="0.3"/>
  <pageSetup horizontalDpi="600" verticalDpi="600" orientation="landscape" paperSize="9" scale="76" r:id="rId1"/>
  <rowBreaks count="1" manualBreakCount="1">
    <brk id="31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Bogna Wojciechowska</dc:creator>
  <cp:keywords/>
  <dc:description/>
  <cp:lastModifiedBy>Joanna Latta</cp:lastModifiedBy>
  <cp:lastPrinted>2021-12-29T09:45:09Z</cp:lastPrinted>
  <dcterms:created xsi:type="dcterms:W3CDTF">2005-03-08T10:37:23Z</dcterms:created>
  <dcterms:modified xsi:type="dcterms:W3CDTF">2022-01-31T14:15:29Z</dcterms:modified>
  <cp:category/>
  <cp:version/>
  <cp:contentType/>
  <cp:contentStatus/>
</cp:coreProperties>
</file>