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9155" windowHeight="8700"/>
  </bookViews>
  <sheets>
    <sheet name="b. drogowa" sheetId="1" r:id="rId1"/>
    <sheet name="b. sanitarna" sheetId="4" r:id="rId2"/>
    <sheet name="b. teletechniczna" sheetId="5" r:id="rId3"/>
  </sheets>
  <calcPr calcId="145621"/>
</workbook>
</file>

<file path=xl/calcChain.xml><?xml version="1.0" encoding="utf-8"?>
<calcChain xmlns="http://schemas.openxmlformats.org/spreadsheetml/2006/main">
  <c r="G15" i="5" l="1"/>
  <c r="G10" i="5"/>
  <c r="G11" i="5"/>
  <c r="G12" i="5"/>
  <c r="G13" i="5"/>
  <c r="G14" i="5"/>
  <c r="G15" i="4"/>
  <c r="G10" i="4"/>
  <c r="G11" i="4"/>
  <c r="G12" i="4"/>
  <c r="G13" i="4"/>
  <c r="G14" i="4"/>
  <c r="G75" i="1"/>
  <c r="G10" i="1" l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7" i="1"/>
  <c r="G68" i="1"/>
  <c r="G69" i="1"/>
  <c r="G70" i="1"/>
  <c r="G72" i="1"/>
  <c r="G73" i="1"/>
  <c r="G74" i="1"/>
</calcChain>
</file>

<file path=xl/sharedStrings.xml><?xml version="1.0" encoding="utf-8"?>
<sst xmlns="http://schemas.openxmlformats.org/spreadsheetml/2006/main" count="262" uniqueCount="147">
  <si>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</si>
  <si>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</si>
  <si>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</si>
  <si>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</si>
  <si>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</si>
  <si>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</si>
  <si>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</si>
  <si>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</si>
  <si>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</si>
  <si>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</si>
  <si>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</si>
  <si>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D - 05.03.11</t>
  </si>
  <si>
    <t>2.1</t>
  </si>
  <si>
    <t>2.2</t>
  </si>
  <si>
    <t>m3</t>
  </si>
  <si>
    <t xml:space="preserve">D - 01.02.04 </t>
  </si>
  <si>
    <t>Rozebranie nawierzchni z kostki betonowej wraz z transportem na miejsce składowania i opłatą za skladowisko.</t>
  </si>
  <si>
    <t>2.3</t>
  </si>
  <si>
    <t>Rozebranie nawierzchni z kostki betonowej  na podsypce piaskowej z wypełnieniem spoin piaskiem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</si>
  <si>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</si>
  <si>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</si>
  <si>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</si>
  <si>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</si>
  <si>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</si>
  <si>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</si>
  <si>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</si>
  <si>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</si>
  <si>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Segregowanie materiałów drogowych z rozbiórki i ułożenie w stosy na paletach</t>
  </si>
  <si>
    <t>2.8</t>
  </si>
  <si>
    <t>Wywiezienie gruzu z terenu rozbiórki przy mechanicznym załadowaniu i wyładowaniu samochodem samowyładowczym na miejsce wskazane przez ZDM Gliwice na odległość 10 km.</t>
  </si>
  <si>
    <t>m</t>
  </si>
  <si>
    <t>2.9</t>
  </si>
  <si>
    <t>2.10</t>
  </si>
  <si>
    <t>Rozebranie ław pod krawężniki z betonu</t>
  </si>
  <si>
    <t>2.11</t>
  </si>
  <si>
    <t>2.12</t>
  </si>
  <si>
    <t>ROBOTY ZIEMNE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</si>
  <si>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</si>
  <si>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</si>
  <si>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</si>
  <si>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</si>
  <si>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Koszt składowania gruntu na składowisku (grunt z wykopów)</t>
  </si>
  <si>
    <t>kpl.</t>
  </si>
  <si>
    <t>4.1</t>
  </si>
  <si>
    <t>4.2</t>
  </si>
  <si>
    <t>4.3</t>
  </si>
  <si>
    <t>4.5</t>
  </si>
  <si>
    <t xml:space="preserve">D - 04.04.02B </t>
  </si>
  <si>
    <t>Warstwa dolna podbudowy z kruszyw łamanych o grubości po zagęszczeniu 30 cm</t>
  </si>
  <si>
    <t>Warstwa dolna podbudowy z kruszyw łamanych o grubości po zagęszczeniu 20 cm</t>
  </si>
  <si>
    <t>D - 04.02.01A</t>
  </si>
  <si>
    <t>Warstwa wzmacniająca grunt pod warstwy technologiczne z geowłókniny o szer. 5,0 m</t>
  </si>
  <si>
    <t>5.1</t>
  </si>
  <si>
    <t>5.2</t>
  </si>
  <si>
    <t>6.1</t>
  </si>
  <si>
    <t>6.2</t>
  </si>
  <si>
    <t>ELEMENTY ULIC</t>
  </si>
  <si>
    <t>7.1</t>
  </si>
  <si>
    <t>Ława pod krawężniki betonowa z oporem C12/15</t>
  </si>
  <si>
    <t>7.2</t>
  </si>
  <si>
    <t>Ustawienie krawężników granitowych ulicznych o wys. 30cm x szer.30cm na ławie betonowej C12/15</t>
  </si>
  <si>
    <t>Krawężniki kamienne wystające o wymiarach 30x30 cm bez ław na podsypce piaskowej</t>
  </si>
  <si>
    <t>Regulacja pionowa studzienek dla włazów kanałowych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</si>
  <si>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</si>
  <si>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</si>
  <si>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</si>
  <si>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</si>
  <si>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</si>
  <si>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</si>
  <si>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>Mechaniczne usunięcie ziemi urodzajnej (humusu) grubość warstwy 10 cm wraz z transportem  na miejsce składowania Wykonawcy.</t>
  </si>
  <si>
    <t xml:space="preserve"> Usunięcie warstwy ziemi urodzajnej (humusu) o grubości 10 cm za pomocą spycharek</t>
  </si>
  <si>
    <t>Roboty ziemne wykonywane koparkami chwytakowymi 0.40 m3 w ziemi kat. I-III uprzednio zmagazynowanej w hałdach z transportem urobku samochodami samowyładowczymi na odległość 10 km</t>
  </si>
  <si>
    <t>Frezowanie nawierzchnia asfaltowej na zimno grubość 23 cm  wraz z transportem materiału odzyskanego na miejsce wskazane przez zarządcę drogi.</t>
  </si>
  <si>
    <t>Roboty remontowe - frezowanie nawierzchni bitumicznej o gr. 23 cm z wywozem materiału z rozbiórki na odl. do 1 km</t>
  </si>
  <si>
    <t>Wywiezienie gruzu z terenu rozbiórki przy mechanicznym załadowaniu i wyładowaniu samochodem samowyładowczym na miejsce wkazane przez zarządcę drogi na odległość 10km.</t>
  </si>
  <si>
    <t>Rozebranie nawierzchni z płyt betonowych, kostki granitowej, cegły klinkierowej i kostki betonowej wraz z transportem na miejsce składowania i opłatą za skladowisko.</t>
  </si>
  <si>
    <t>Rozebranie nawierzchni z płyt betonowych, kostki granitowej, cegły klinkierowej i kostki betonowej</t>
  </si>
  <si>
    <t>Rozebranie krawężników granitowych wraz z transportem na miejsce wskazane przez Zarząd Dróg Miejskich w Gliwicach.</t>
  </si>
  <si>
    <t>Rozebranie krawężników kamiennych 30x20 cm na podsypce cementowo-piaskowej</t>
  </si>
  <si>
    <t>2.13</t>
  </si>
  <si>
    <t>2.14</t>
  </si>
  <si>
    <t>Rozebranie murka z cegły klinkierowej i elementów betonowych wraz z transportem na miejsce składowania i opłatą za skladowisko.</t>
  </si>
  <si>
    <t>2.15</t>
  </si>
  <si>
    <t>Rozbiórka murka z cegły klinkierowej i elementów betonowych na zaprawie cementowej</t>
  </si>
  <si>
    <t>2.16</t>
  </si>
  <si>
    <t>2.17</t>
  </si>
  <si>
    <t>Rozebranie studzienek ściekowych ulicznych betonowych o średnicy 500 mm wraz z transport gruntu na składowisko i uiszczeniem opłaty za składowanie.</t>
  </si>
  <si>
    <t>2.18</t>
  </si>
  <si>
    <t>Roboty ziemne wykonywane koparkami przedsiębiernymi o poj. łyżki 1.20 m3 w gruncie kat. III z transportem urobku samochodami samowyładowczymi na odległość 10 km</t>
  </si>
  <si>
    <t>2.19</t>
  </si>
  <si>
    <t>Koszt składowania nadmiaru gruntu na miejscu składowania</t>
  </si>
  <si>
    <t>2.20</t>
  </si>
  <si>
    <t>Demontaż studzienek ściekowych ulicznych betonowych o śr. 500 mm z osadnikiem bez syfonu</t>
  </si>
  <si>
    <t>2.21</t>
  </si>
  <si>
    <t>2.22</t>
  </si>
  <si>
    <t>Koszt składowanie gruzu betonowego na wysypisku</t>
  </si>
  <si>
    <t xml:space="preserve">D - 02.01.01 </t>
  </si>
  <si>
    <t>Wykonanie wykopów mechanicznie  90% robót, ręcznie 10% robót wraz z transport gruntu na składowisko i uiszczeniem opłaty za składowanie.</t>
  </si>
  <si>
    <t>Ręczne roboty ziemne z transportem urobku samochodami samowyładowczymi na odległość 10 km (kat. gruntu III)</t>
  </si>
  <si>
    <t xml:space="preserve">D-04.01.01 </t>
  </si>
  <si>
    <t>Korytowanie mechaniczne na gł. 30 cm wraz z profilowaniem i zagęszczania podłoża pod warstwy konstrukcyjne nawierzchni.</t>
  </si>
  <si>
    <t>Koryta wykonywane mechanicznie gł. 30 cm w gruncie kat. II-VI na całej szerokości jezdni i chodników</t>
  </si>
  <si>
    <t>3.4</t>
  </si>
  <si>
    <t>KONSTRUKCJA JEZDNI KR6 Z KOSTKI GRANITOWEJ 18/27/18 CM</t>
  </si>
  <si>
    <t>D - 05.03.01</t>
  </si>
  <si>
    <t xml:space="preserve"> Wykonanie nawierzchni z kostki granitowej o18x27x18 cm - kostka cięta</t>
  </si>
  <si>
    <t>Nawierzchnie z kostki kamiennej rzędowej o wysokości 18 cm na podsypce cementowo-piaskowej</t>
  </si>
  <si>
    <t>Podbudowa zasadnicza z mieszanki niezwiązanej z kruszywem C90/3 #0-31,5mm, grubość 30 cm</t>
  </si>
  <si>
    <t xml:space="preserve">D - 04.05.01 </t>
  </si>
  <si>
    <t>Podbudowa pomocnicza z mieszanki związanej spoiwem hydraulicznym z dowozu, grubość 30 cm</t>
  </si>
  <si>
    <t>Podbudowy pomocnicza z mieszanki związanej spoiwem hydraulicznym z dowozu, grubość 30 cm</t>
  </si>
  <si>
    <t>4.4</t>
  </si>
  <si>
    <t>Mechaniczne rozkładanie podbudowy</t>
  </si>
  <si>
    <t>Warstwa odcinająca z geowłókniny separującej 25/25kN, 400 g/m2</t>
  </si>
  <si>
    <t>KONSTRUKCJA CHODNIKA Z PŁYT GRANITOWYCH 40X40 CM</t>
  </si>
  <si>
    <t xml:space="preserve">D - 08.02.03 </t>
  </si>
  <si>
    <t>Nawierzchnia z płyty granitowej bezfazowej 40x40 cm, gr. 8 cm</t>
  </si>
  <si>
    <t>Nawierzchnia z płyt kamiennych grubości 8 cm na podsypce cementowo-piaskowej, spoiny wypełnione zaprawą cementową</t>
  </si>
  <si>
    <t>D - 04.04.02B</t>
  </si>
  <si>
    <t>Podbudowa zasadnicza z kruszywa niezwiązanego C90/3 #0-31,5mm, grubość 20 cm</t>
  </si>
  <si>
    <t>KONSTRUKCJA CHODNIKA Z PŁYT GRANITOWYCH 60x60 CM</t>
  </si>
  <si>
    <t xml:space="preserve">D - 8.02.03 </t>
  </si>
  <si>
    <t>Nawierzchnia z płyty granitowej 60x60 cm, gr. 8 cm</t>
  </si>
  <si>
    <t xml:space="preserve">D - 08.01.02 </t>
  </si>
  <si>
    <t>Obszar 4B</t>
  </si>
  <si>
    <t>55619-4B-PW-SP-102</t>
  </si>
  <si>
    <t>Roboty montażowe</t>
  </si>
  <si>
    <t>Wymiana rusztu wpustu deszczowego prostego D400</t>
  </si>
  <si>
    <t>Wymiana włazu D400 na studzience z płytą odciążającą</t>
  </si>
  <si>
    <t>Regulacja pionowa studzienek dla kratek ściekowych ulicznych</t>
  </si>
  <si>
    <t>Transport złomu samochodem skrzyniowym z załadunkiem i wyładunkiem mechanicznym na odległość 10 km</t>
  </si>
  <si>
    <t>branża sanitarna</t>
  </si>
  <si>
    <t>branża drogowa</t>
  </si>
  <si>
    <t>branża teletechniczna</t>
  </si>
  <si>
    <t>Kanalizacja kablowa</t>
  </si>
  <si>
    <t>55619-4B-PW-SP-301 pkt.2</t>
  </si>
  <si>
    <t>Budowa kanalizacji kablowej z rur PCW w gruncie kat. III, 1 warstwa w ciągu kanalizacji, 2 rury w warstwie, 2 otwory w ciągu kanalizacji - Rura SRS fi 160 (ilości przyjęto wg rysunku 55619-4B-PB-3T-142_A proj. budowlany)</t>
  </si>
  <si>
    <t>Ułożenie rur osłonowych z PCW o śr.do 140 mm - Rura DVK 110 (ilości przyjęto wg rysunku 55619-4B-PB-3T-142_A proj. budowlany)</t>
  </si>
  <si>
    <t>1.3</t>
  </si>
  <si>
    <t>Ręczne wciąganie rur kanalizacji wtórnej w otwór wolny - Rura RHDPE40/3,7 (ilości przyjęto wg rysunku 55619-4B-PB-3T-142_A proj. budowlany)</t>
  </si>
  <si>
    <t>1.4</t>
  </si>
  <si>
    <t>Oznakowanie trasy kanalizacji kablowej ułożonej w ziemi taśmą znakową pomarańczową (ilości przyjęto wg rysunku 55619-4B-PB-3T-142_A proj. budowlany)</t>
  </si>
  <si>
    <t>1.5</t>
  </si>
  <si>
    <t>Budowa studni kablowych prefabrykowanych rozdzielczych SK-2/2 wieloelementowych w gruncie kat. III - Studnia kablowa SK4 kompetna (ilości przyjęto wg rysunku 55619-4B-PB-3T-142_A proj. budowlany)</t>
  </si>
  <si>
    <t>stud.</t>
  </si>
  <si>
    <t>PRZEDMIAR OFERTOWY</t>
  </si>
  <si>
    <t xml:space="preserve">PRZEDMIAR OFERTOWY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</si>
</sst>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\+00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3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0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</cellXfs>
  <cellStyles count="3">
    <cellStyle name="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abSelected="1" workbookViewId="0">
      <selection activeCell="M9" sqref="M9"/>
    </sheetView>
  </sheetViews>
  <sheetFormatPr defaultRowHeight="15" x14ac:dyDescent="0.25"/>
  <cols>
    <col min="1" max="1" width="4.5703125" bestFit="1" customWidth="1"/>
    <col min="2" max="2" width="34" bestFit="1" customWidth="1"/>
    <col min="3" max="3" width="57.5703125" customWidth="1"/>
    <col min="4" max="4" width="11" customWidth="1"/>
    <col min="5" max="5" width="17" bestFit="1" customWidth="1"/>
    <col min="6" max="6" width="25.28515625" customWidth="1"/>
    <col min="7" max="7" width="18.140625" bestFit="1" customWidth="1"/>
  </cols>
  <sheetData>
    <row r="2" spans="1:7" x14ac:dyDescent="0.25">
      <c r="A2" s="34" t="s">
        <v>145</v>
      </c>
      <c r="B2" s="34"/>
      <c r="C2" s="34"/>
      <c r="D2" s="34"/>
      <c r="E2" s="34"/>
      <c r="F2" s="34"/>
      <c r="G2" s="34"/>
    </row>
    <row r="3" spans="1:7" x14ac:dyDescent="0.25">
      <c r="A3" s="35" t="s">
        <v>63</v>
      </c>
      <c r="B3" s="35"/>
      <c r="C3" s="35"/>
      <c r="D3" s="35"/>
      <c r="E3" s="35"/>
      <c r="F3" s="35"/>
      <c r="G3" s="35"/>
    </row>
    <row r="4" spans="1:7" x14ac:dyDescent="0.25">
      <c r="A4" s="36" t="s">
        <v>124</v>
      </c>
      <c r="B4" s="36"/>
      <c r="C4" s="36"/>
      <c r="D4" s="36"/>
      <c r="E4" s="36"/>
      <c r="F4" s="36"/>
      <c r="G4" s="36"/>
    </row>
    <row r="5" spans="1:7" x14ac:dyDescent="0.25">
      <c r="A5" s="34" t="s">
        <v>132</v>
      </c>
      <c r="B5" s="34"/>
      <c r="C5" s="34"/>
      <c r="D5" s="34"/>
      <c r="E5" s="34"/>
      <c r="F5" s="34"/>
      <c r="G5" s="34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65</v>
      </c>
      <c r="F8" s="1" t="s">
        <v>66</v>
      </c>
      <c r="G8" s="1" t="s">
        <v>64</v>
      </c>
    </row>
    <row r="9" spans="1:7" x14ac:dyDescent="0.25">
      <c r="A9" s="12">
        <v>1</v>
      </c>
      <c r="B9" s="13"/>
      <c r="C9" s="23" t="s">
        <v>4</v>
      </c>
      <c r="D9" s="15" t="s">
        <v>5</v>
      </c>
      <c r="E9" s="16">
        <v>1</v>
      </c>
      <c r="F9" s="2"/>
      <c r="G9" s="10"/>
    </row>
    <row r="10" spans="1:7" ht="31.5" x14ac:dyDescent="0.25">
      <c r="A10" s="17"/>
      <c r="B10" s="13" t="s">
        <v>7</v>
      </c>
      <c r="C10" s="14" t="s">
        <v>69</v>
      </c>
      <c r="D10" s="15" t="s">
        <v>8</v>
      </c>
      <c r="E10" s="16">
        <v>10.79</v>
      </c>
      <c r="F10" s="2"/>
      <c r="G10" s="37">
        <f t="shared" ref="G10:G73" si="0">E10*F10</f>
        <v>0</v>
      </c>
    </row>
    <row r="11" spans="1:7" ht="21" x14ac:dyDescent="0.25">
      <c r="A11" s="17" t="s">
        <v>6</v>
      </c>
      <c r="B11" s="18"/>
      <c r="C11" s="19" t="s">
        <v>70</v>
      </c>
      <c r="D11" s="20" t="s">
        <v>8</v>
      </c>
      <c r="E11" s="21">
        <v>10.79</v>
      </c>
      <c r="F11" s="2"/>
      <c r="G11" s="11">
        <f t="shared" si="0"/>
        <v>0</v>
      </c>
    </row>
    <row r="12" spans="1:7" ht="42" x14ac:dyDescent="0.25">
      <c r="A12" s="17" t="s">
        <v>9</v>
      </c>
      <c r="B12" s="18"/>
      <c r="C12" s="19" t="s">
        <v>71</v>
      </c>
      <c r="D12" s="20" t="s">
        <v>14</v>
      </c>
      <c r="E12" s="21">
        <v>1.08</v>
      </c>
      <c r="F12" s="2"/>
      <c r="G12" s="11">
        <f t="shared" si="0"/>
        <v>0</v>
      </c>
    </row>
    <row r="13" spans="1:7" x14ac:dyDescent="0.25">
      <c r="A13" s="12">
        <v>2</v>
      </c>
      <c r="B13" s="13"/>
      <c r="C13" s="23" t="s">
        <v>10</v>
      </c>
      <c r="D13" s="15" t="s">
        <v>5</v>
      </c>
      <c r="E13" s="16">
        <v>1</v>
      </c>
      <c r="F13" s="2"/>
      <c r="G13" s="10"/>
    </row>
    <row r="14" spans="1:7" ht="31.5" x14ac:dyDescent="0.25">
      <c r="A14" s="17"/>
      <c r="B14" s="13" t="s">
        <v>11</v>
      </c>
      <c r="C14" s="14" t="s">
        <v>72</v>
      </c>
      <c r="D14" s="15" t="s">
        <v>8</v>
      </c>
      <c r="E14" s="16">
        <v>262.14999999999998</v>
      </c>
      <c r="F14" s="3"/>
      <c r="G14" s="37">
        <f t="shared" si="0"/>
        <v>0</v>
      </c>
    </row>
    <row r="15" spans="1:7" ht="21" x14ac:dyDescent="0.25">
      <c r="A15" s="17" t="s">
        <v>12</v>
      </c>
      <c r="B15" s="18"/>
      <c r="C15" s="19" t="s">
        <v>73</v>
      </c>
      <c r="D15" s="20" t="s">
        <v>8</v>
      </c>
      <c r="E15" s="21">
        <v>262.14999999999998</v>
      </c>
      <c r="F15" s="3"/>
      <c r="G15" s="11">
        <f t="shared" si="0"/>
        <v>0</v>
      </c>
    </row>
    <row r="16" spans="1:7" ht="31.5" x14ac:dyDescent="0.25">
      <c r="A16" s="17" t="s">
        <v>13</v>
      </c>
      <c r="B16" s="18"/>
      <c r="C16" s="19" t="s">
        <v>74</v>
      </c>
      <c r="D16" s="20" t="s">
        <v>14</v>
      </c>
      <c r="E16" s="21">
        <v>60.29</v>
      </c>
      <c r="F16" s="3"/>
      <c r="G16" s="11">
        <f t="shared" si="0"/>
        <v>0</v>
      </c>
    </row>
    <row r="17" spans="1:7" ht="42" x14ac:dyDescent="0.25">
      <c r="A17" s="17"/>
      <c r="B17" s="13" t="s">
        <v>15</v>
      </c>
      <c r="C17" s="14" t="s">
        <v>75</v>
      </c>
      <c r="D17" s="15" t="s">
        <v>8</v>
      </c>
      <c r="E17" s="16">
        <v>81.08</v>
      </c>
      <c r="F17" s="3"/>
      <c r="G17" s="37">
        <f t="shared" si="0"/>
        <v>0</v>
      </c>
    </row>
    <row r="18" spans="1:7" ht="21" x14ac:dyDescent="0.25">
      <c r="A18" s="17" t="s">
        <v>17</v>
      </c>
      <c r="B18" s="18"/>
      <c r="C18" s="19" t="s">
        <v>76</v>
      </c>
      <c r="D18" s="20" t="s">
        <v>8</v>
      </c>
      <c r="E18" s="21">
        <v>81.08</v>
      </c>
      <c r="F18" s="2"/>
      <c r="G18" s="11">
        <f t="shared" si="0"/>
        <v>0</v>
      </c>
    </row>
    <row r="19" spans="1:7" ht="31.5" x14ac:dyDescent="0.25">
      <c r="A19" s="17" t="s">
        <v>19</v>
      </c>
      <c r="B19" s="18"/>
      <c r="C19" s="19" t="s">
        <v>20</v>
      </c>
      <c r="D19" s="20" t="s">
        <v>14</v>
      </c>
      <c r="E19" s="21">
        <v>8.11</v>
      </c>
      <c r="F19" s="2"/>
      <c r="G19" s="11">
        <f t="shared" si="0"/>
        <v>0</v>
      </c>
    </row>
    <row r="20" spans="1:7" x14ac:dyDescent="0.25">
      <c r="A20" s="17" t="s">
        <v>21</v>
      </c>
      <c r="B20" s="18"/>
      <c r="C20" s="19" t="s">
        <v>22</v>
      </c>
      <c r="D20" s="20" t="s">
        <v>23</v>
      </c>
      <c r="E20" s="21">
        <v>17.03</v>
      </c>
      <c r="F20" s="2"/>
      <c r="G20" s="11">
        <f t="shared" si="0"/>
        <v>0</v>
      </c>
    </row>
    <row r="21" spans="1:7" ht="31.5" x14ac:dyDescent="0.25">
      <c r="A21" s="17"/>
      <c r="B21" s="13" t="s">
        <v>24</v>
      </c>
      <c r="C21" s="14" t="s">
        <v>16</v>
      </c>
      <c r="D21" s="15" t="s">
        <v>8</v>
      </c>
      <c r="E21" s="16">
        <v>140.12</v>
      </c>
      <c r="F21" s="2"/>
      <c r="G21" s="37">
        <f t="shared" si="0"/>
        <v>0</v>
      </c>
    </row>
    <row r="22" spans="1:7" ht="21" x14ac:dyDescent="0.25">
      <c r="A22" s="17" t="s">
        <v>25</v>
      </c>
      <c r="B22" s="18"/>
      <c r="C22" s="19" t="s">
        <v>18</v>
      </c>
      <c r="D22" s="20" t="s">
        <v>8</v>
      </c>
      <c r="E22" s="21">
        <v>140.12</v>
      </c>
      <c r="F22" s="2"/>
      <c r="G22" s="11">
        <f t="shared" si="0"/>
        <v>0</v>
      </c>
    </row>
    <row r="23" spans="1:7" ht="31.5" x14ac:dyDescent="0.25">
      <c r="A23" s="17" t="s">
        <v>26</v>
      </c>
      <c r="B23" s="18"/>
      <c r="C23" s="19" t="s">
        <v>20</v>
      </c>
      <c r="D23" s="20" t="s">
        <v>14</v>
      </c>
      <c r="E23" s="21">
        <v>11.21</v>
      </c>
      <c r="F23" s="2"/>
      <c r="G23" s="11">
        <f t="shared" si="0"/>
        <v>0</v>
      </c>
    </row>
    <row r="24" spans="1:7" x14ac:dyDescent="0.25">
      <c r="A24" s="17" t="s">
        <v>28</v>
      </c>
      <c r="B24" s="18"/>
      <c r="C24" s="19" t="s">
        <v>22</v>
      </c>
      <c r="D24" s="20" t="s">
        <v>23</v>
      </c>
      <c r="E24" s="21">
        <v>23.54</v>
      </c>
      <c r="F24" s="2"/>
      <c r="G24" s="11">
        <f t="shared" si="0"/>
        <v>0</v>
      </c>
    </row>
    <row r="25" spans="1:7" ht="31.5" x14ac:dyDescent="0.25">
      <c r="A25" s="17"/>
      <c r="B25" s="13" t="s">
        <v>15</v>
      </c>
      <c r="C25" s="14" t="s">
        <v>77</v>
      </c>
      <c r="D25" s="15" t="s">
        <v>30</v>
      </c>
      <c r="E25" s="16">
        <v>49</v>
      </c>
      <c r="F25" s="2"/>
      <c r="G25" s="37">
        <f t="shared" si="0"/>
        <v>0</v>
      </c>
    </row>
    <row r="26" spans="1:7" ht="21" x14ac:dyDescent="0.25">
      <c r="A26" s="17" t="s">
        <v>31</v>
      </c>
      <c r="B26" s="18"/>
      <c r="C26" s="19" t="s">
        <v>78</v>
      </c>
      <c r="D26" s="20" t="s">
        <v>30</v>
      </c>
      <c r="E26" s="21">
        <v>49</v>
      </c>
      <c r="F26" s="3"/>
      <c r="G26" s="11">
        <f t="shared" si="0"/>
        <v>0</v>
      </c>
    </row>
    <row r="27" spans="1:7" ht="21" x14ac:dyDescent="0.25">
      <c r="A27" s="17" t="s">
        <v>32</v>
      </c>
      <c r="B27" s="18"/>
      <c r="C27" s="19" t="s">
        <v>27</v>
      </c>
      <c r="D27" s="20" t="s">
        <v>23</v>
      </c>
      <c r="E27" s="21">
        <v>6.17</v>
      </c>
      <c r="F27" s="2"/>
      <c r="G27" s="11">
        <f t="shared" si="0"/>
        <v>0</v>
      </c>
    </row>
    <row r="28" spans="1:7" ht="31.5" x14ac:dyDescent="0.25">
      <c r="A28" s="17" t="s">
        <v>34</v>
      </c>
      <c r="B28" s="18"/>
      <c r="C28" s="19" t="s">
        <v>29</v>
      </c>
      <c r="D28" s="20" t="s">
        <v>14</v>
      </c>
      <c r="E28" s="21">
        <v>2.94</v>
      </c>
      <c r="F28" s="3"/>
      <c r="G28" s="11">
        <f t="shared" si="0"/>
        <v>0</v>
      </c>
    </row>
    <row r="29" spans="1:7" x14ac:dyDescent="0.25">
      <c r="A29" s="17" t="s">
        <v>35</v>
      </c>
      <c r="B29" s="18"/>
      <c r="C29" s="19" t="s">
        <v>33</v>
      </c>
      <c r="D29" s="20" t="s">
        <v>14</v>
      </c>
      <c r="E29" s="21">
        <v>1.96</v>
      </c>
      <c r="F29" s="3"/>
      <c r="G29" s="11">
        <f t="shared" si="0"/>
        <v>0</v>
      </c>
    </row>
    <row r="30" spans="1:7" ht="31.5" x14ac:dyDescent="0.25">
      <c r="A30" s="17" t="s">
        <v>79</v>
      </c>
      <c r="B30" s="18"/>
      <c r="C30" s="19" t="s">
        <v>20</v>
      </c>
      <c r="D30" s="20" t="s">
        <v>14</v>
      </c>
      <c r="E30" s="21">
        <v>1.96</v>
      </c>
      <c r="F30" s="2"/>
      <c r="G30" s="11">
        <f t="shared" si="0"/>
        <v>0</v>
      </c>
    </row>
    <row r="31" spans="1:7" x14ac:dyDescent="0.25">
      <c r="A31" s="17" t="s">
        <v>80</v>
      </c>
      <c r="B31" s="18"/>
      <c r="C31" s="19" t="s">
        <v>22</v>
      </c>
      <c r="D31" s="20" t="s">
        <v>23</v>
      </c>
      <c r="E31" s="21">
        <v>4.12</v>
      </c>
      <c r="F31" s="3"/>
      <c r="G31" s="11">
        <f t="shared" si="0"/>
        <v>0</v>
      </c>
    </row>
    <row r="32" spans="1:7" ht="31.5" x14ac:dyDescent="0.25">
      <c r="A32" s="17"/>
      <c r="B32" s="13" t="s">
        <v>15</v>
      </c>
      <c r="C32" s="14" t="s">
        <v>81</v>
      </c>
      <c r="D32" s="15" t="s">
        <v>14</v>
      </c>
      <c r="E32" s="16">
        <v>1.82</v>
      </c>
      <c r="F32" s="3"/>
      <c r="G32" s="37">
        <f t="shared" si="0"/>
        <v>0</v>
      </c>
    </row>
    <row r="33" spans="1:7" ht="21" x14ac:dyDescent="0.25">
      <c r="A33" s="17" t="s">
        <v>82</v>
      </c>
      <c r="B33" s="18"/>
      <c r="C33" s="19" t="s">
        <v>83</v>
      </c>
      <c r="D33" s="20" t="s">
        <v>14</v>
      </c>
      <c r="E33" s="21">
        <v>1.82</v>
      </c>
      <c r="F33" s="3"/>
      <c r="G33" s="11">
        <f t="shared" si="0"/>
        <v>0</v>
      </c>
    </row>
    <row r="34" spans="1:7" ht="31.5" x14ac:dyDescent="0.25">
      <c r="A34" s="17" t="s">
        <v>84</v>
      </c>
      <c r="B34" s="18"/>
      <c r="C34" s="19" t="s">
        <v>20</v>
      </c>
      <c r="D34" s="20" t="s">
        <v>14</v>
      </c>
      <c r="E34" s="21">
        <v>1.82</v>
      </c>
      <c r="F34" s="3"/>
      <c r="G34" s="11">
        <f t="shared" si="0"/>
        <v>0</v>
      </c>
    </row>
    <row r="35" spans="1:7" x14ac:dyDescent="0.25">
      <c r="A35" s="17" t="s">
        <v>85</v>
      </c>
      <c r="B35" s="18"/>
      <c r="C35" s="19" t="s">
        <v>22</v>
      </c>
      <c r="D35" s="20" t="s">
        <v>23</v>
      </c>
      <c r="E35" s="21">
        <v>3.82</v>
      </c>
      <c r="F35" s="3"/>
      <c r="G35" s="11">
        <f t="shared" si="0"/>
        <v>0</v>
      </c>
    </row>
    <row r="36" spans="1:7" ht="31.5" x14ac:dyDescent="0.25">
      <c r="A36" s="17"/>
      <c r="B36" s="13" t="s">
        <v>15</v>
      </c>
      <c r="C36" s="14" t="s">
        <v>86</v>
      </c>
      <c r="D36" s="15" t="s">
        <v>42</v>
      </c>
      <c r="E36" s="16">
        <v>1</v>
      </c>
      <c r="F36" s="3"/>
      <c r="G36" s="37">
        <f t="shared" si="0"/>
        <v>0</v>
      </c>
    </row>
    <row r="37" spans="1:7" ht="31.5" x14ac:dyDescent="0.25">
      <c r="A37" s="17" t="s">
        <v>87</v>
      </c>
      <c r="B37" s="18"/>
      <c r="C37" s="19" t="s">
        <v>88</v>
      </c>
      <c r="D37" s="20" t="s">
        <v>14</v>
      </c>
      <c r="E37" s="21">
        <v>4.5</v>
      </c>
      <c r="F37" s="2"/>
      <c r="G37" s="11">
        <f t="shared" si="0"/>
        <v>0</v>
      </c>
    </row>
    <row r="38" spans="1:7" x14ac:dyDescent="0.25">
      <c r="A38" s="17" t="s">
        <v>89</v>
      </c>
      <c r="B38" s="18"/>
      <c r="C38" s="19" t="s">
        <v>90</v>
      </c>
      <c r="D38" s="20" t="s">
        <v>23</v>
      </c>
      <c r="E38" s="21">
        <v>8.1</v>
      </c>
      <c r="F38" s="2"/>
      <c r="G38" s="11">
        <f t="shared" si="0"/>
        <v>0</v>
      </c>
    </row>
    <row r="39" spans="1:7" ht="21" x14ac:dyDescent="0.25">
      <c r="A39" s="17" t="s">
        <v>91</v>
      </c>
      <c r="B39" s="18"/>
      <c r="C39" s="19" t="s">
        <v>92</v>
      </c>
      <c r="D39" s="20" t="s">
        <v>42</v>
      </c>
      <c r="E39" s="21">
        <v>1</v>
      </c>
      <c r="F39" s="2"/>
      <c r="G39" s="11">
        <f t="shared" si="0"/>
        <v>0</v>
      </c>
    </row>
    <row r="40" spans="1:7" ht="31.5" x14ac:dyDescent="0.25">
      <c r="A40" s="17" t="s">
        <v>93</v>
      </c>
      <c r="B40" s="18"/>
      <c r="C40" s="19" t="s">
        <v>20</v>
      </c>
      <c r="D40" s="20" t="s">
        <v>14</v>
      </c>
      <c r="E40" s="21">
        <v>0.47</v>
      </c>
      <c r="F40" s="3"/>
      <c r="G40" s="11">
        <f t="shared" si="0"/>
        <v>0</v>
      </c>
    </row>
    <row r="41" spans="1:7" x14ac:dyDescent="0.25">
      <c r="A41" s="17" t="s">
        <v>94</v>
      </c>
      <c r="B41" s="18"/>
      <c r="C41" s="19" t="s">
        <v>95</v>
      </c>
      <c r="D41" s="20" t="s">
        <v>23</v>
      </c>
      <c r="E41" s="21">
        <v>0.99</v>
      </c>
      <c r="F41" s="3"/>
      <c r="G41" s="11">
        <f t="shared" si="0"/>
        <v>0</v>
      </c>
    </row>
    <row r="42" spans="1:7" x14ac:dyDescent="0.25">
      <c r="A42" s="12">
        <v>3</v>
      </c>
      <c r="B42" s="13"/>
      <c r="C42" s="23" t="s">
        <v>36</v>
      </c>
      <c r="D42" s="15" t="s">
        <v>42</v>
      </c>
      <c r="E42" s="16">
        <v>1</v>
      </c>
      <c r="F42" s="3"/>
      <c r="G42" s="10"/>
    </row>
    <row r="43" spans="1:7" ht="31.5" x14ac:dyDescent="0.25">
      <c r="A43" s="17"/>
      <c r="B43" s="13" t="s">
        <v>96</v>
      </c>
      <c r="C43" s="14" t="s">
        <v>97</v>
      </c>
      <c r="D43" s="15" t="s">
        <v>14</v>
      </c>
      <c r="E43" s="16">
        <v>110.87</v>
      </c>
      <c r="F43" s="3"/>
      <c r="G43" s="37">
        <f t="shared" si="0"/>
        <v>0</v>
      </c>
    </row>
    <row r="44" spans="1:7" ht="31.5" x14ac:dyDescent="0.25">
      <c r="A44" s="17" t="s">
        <v>37</v>
      </c>
      <c r="B44" s="18"/>
      <c r="C44" s="19" t="s">
        <v>88</v>
      </c>
      <c r="D44" s="20" t="s">
        <v>14</v>
      </c>
      <c r="E44" s="21">
        <v>99.78</v>
      </c>
      <c r="F44" s="3"/>
      <c r="G44" s="11">
        <f t="shared" si="0"/>
        <v>0</v>
      </c>
    </row>
    <row r="45" spans="1:7" ht="21" x14ac:dyDescent="0.25">
      <c r="A45" s="17" t="s">
        <v>38</v>
      </c>
      <c r="B45" s="18"/>
      <c r="C45" s="19" t="s">
        <v>98</v>
      </c>
      <c r="D45" s="20" t="s">
        <v>14</v>
      </c>
      <c r="E45" s="21">
        <v>11.09</v>
      </c>
      <c r="F45" s="3"/>
      <c r="G45" s="11">
        <f t="shared" si="0"/>
        <v>0</v>
      </c>
    </row>
    <row r="46" spans="1:7" x14ac:dyDescent="0.25">
      <c r="A46" s="17" t="s">
        <v>40</v>
      </c>
      <c r="B46" s="18"/>
      <c r="C46" s="19" t="s">
        <v>90</v>
      </c>
      <c r="D46" s="20" t="s">
        <v>23</v>
      </c>
      <c r="E46" s="21">
        <v>199.57</v>
      </c>
      <c r="F46" s="3"/>
      <c r="G46" s="11">
        <f t="shared" si="0"/>
        <v>0</v>
      </c>
    </row>
    <row r="47" spans="1:7" ht="31.5" x14ac:dyDescent="0.25">
      <c r="A47" s="17"/>
      <c r="B47" s="13" t="s">
        <v>99</v>
      </c>
      <c r="C47" s="14" t="s">
        <v>100</v>
      </c>
      <c r="D47" s="15" t="s">
        <v>8</v>
      </c>
      <c r="E47" s="16">
        <v>527.25</v>
      </c>
      <c r="F47" s="3"/>
      <c r="G47" s="37">
        <f t="shared" si="0"/>
        <v>0</v>
      </c>
    </row>
    <row r="48" spans="1:7" ht="21" x14ac:dyDescent="0.25">
      <c r="A48" s="17" t="s">
        <v>38</v>
      </c>
      <c r="B48" s="18"/>
      <c r="C48" s="19" t="s">
        <v>101</v>
      </c>
      <c r="D48" s="20" t="s">
        <v>8</v>
      </c>
      <c r="E48" s="21">
        <v>527.25</v>
      </c>
      <c r="F48" s="3"/>
      <c r="G48" s="11">
        <f t="shared" si="0"/>
        <v>0</v>
      </c>
    </row>
    <row r="49" spans="1:7" ht="42" x14ac:dyDescent="0.25">
      <c r="A49" s="17" t="s">
        <v>40</v>
      </c>
      <c r="B49" s="18"/>
      <c r="C49" s="19" t="s">
        <v>39</v>
      </c>
      <c r="D49" s="20" t="s">
        <v>14</v>
      </c>
      <c r="E49" s="21">
        <v>158.18</v>
      </c>
      <c r="F49" s="3"/>
      <c r="G49" s="11">
        <f t="shared" si="0"/>
        <v>0</v>
      </c>
    </row>
    <row r="50" spans="1:7" x14ac:dyDescent="0.25">
      <c r="A50" s="17" t="s">
        <v>102</v>
      </c>
      <c r="B50" s="18"/>
      <c r="C50" s="19" t="s">
        <v>41</v>
      </c>
      <c r="D50" s="20" t="s">
        <v>23</v>
      </c>
      <c r="E50" s="21">
        <v>284.72000000000003</v>
      </c>
      <c r="F50" s="3"/>
      <c r="G50" s="11">
        <f t="shared" si="0"/>
        <v>0</v>
      </c>
    </row>
    <row r="51" spans="1:7" ht="21" x14ac:dyDescent="0.25">
      <c r="A51" s="17">
        <v>4</v>
      </c>
      <c r="B51" s="13"/>
      <c r="C51" s="23" t="s">
        <v>103</v>
      </c>
      <c r="D51" s="15" t="s">
        <v>42</v>
      </c>
      <c r="E51" s="16">
        <v>1</v>
      </c>
      <c r="F51" s="3"/>
      <c r="G51" s="10"/>
    </row>
    <row r="52" spans="1:7" ht="21" x14ac:dyDescent="0.25">
      <c r="A52" s="17"/>
      <c r="B52" s="13" t="s">
        <v>104</v>
      </c>
      <c r="C52" s="14" t="s">
        <v>105</v>
      </c>
      <c r="D52" s="15" t="s">
        <v>8</v>
      </c>
      <c r="E52" s="16">
        <v>304.61</v>
      </c>
      <c r="F52" s="2"/>
      <c r="G52" s="37">
        <f t="shared" si="0"/>
        <v>0</v>
      </c>
    </row>
    <row r="53" spans="1:7" ht="21" x14ac:dyDescent="0.25">
      <c r="A53" s="17" t="s">
        <v>43</v>
      </c>
      <c r="B53" s="18"/>
      <c r="C53" s="19" t="s">
        <v>106</v>
      </c>
      <c r="D53" s="20" t="s">
        <v>8</v>
      </c>
      <c r="E53" s="21">
        <v>304.61</v>
      </c>
      <c r="F53" s="2"/>
      <c r="G53" s="11">
        <f t="shared" si="0"/>
        <v>0</v>
      </c>
    </row>
    <row r="54" spans="1:7" ht="21" x14ac:dyDescent="0.25">
      <c r="A54" s="17"/>
      <c r="B54" s="13" t="s">
        <v>47</v>
      </c>
      <c r="C54" s="14" t="s">
        <v>107</v>
      </c>
      <c r="D54" s="15" t="s">
        <v>8</v>
      </c>
      <c r="E54" s="16">
        <v>304.61</v>
      </c>
      <c r="F54" s="3"/>
      <c r="G54" s="37">
        <f t="shared" si="0"/>
        <v>0</v>
      </c>
    </row>
    <row r="55" spans="1:7" ht="21" x14ac:dyDescent="0.25">
      <c r="A55" s="17" t="s">
        <v>44</v>
      </c>
      <c r="B55" s="18"/>
      <c r="C55" s="19" t="s">
        <v>48</v>
      </c>
      <c r="D55" s="20" t="s">
        <v>8</v>
      </c>
      <c r="E55" s="21">
        <v>304.61</v>
      </c>
      <c r="F55" s="3"/>
      <c r="G55" s="11">
        <f t="shared" si="0"/>
        <v>0</v>
      </c>
    </row>
    <row r="56" spans="1:7" ht="21" x14ac:dyDescent="0.25">
      <c r="A56" s="17"/>
      <c r="B56" s="13" t="s">
        <v>108</v>
      </c>
      <c r="C56" s="14" t="s">
        <v>109</v>
      </c>
      <c r="D56" s="15" t="s">
        <v>8</v>
      </c>
      <c r="E56" s="16">
        <v>331.79</v>
      </c>
      <c r="F56" s="3"/>
      <c r="G56" s="37">
        <f t="shared" si="0"/>
        <v>0</v>
      </c>
    </row>
    <row r="57" spans="1:7" ht="21" x14ac:dyDescent="0.25">
      <c r="A57" s="17" t="s">
        <v>45</v>
      </c>
      <c r="B57" s="18"/>
      <c r="C57" s="19" t="s">
        <v>110</v>
      </c>
      <c r="D57" s="20" t="s">
        <v>8</v>
      </c>
      <c r="E57" s="21">
        <v>331.79</v>
      </c>
      <c r="F57" s="2"/>
      <c r="G57" s="11">
        <f t="shared" si="0"/>
        <v>0</v>
      </c>
    </row>
    <row r="58" spans="1:7" x14ac:dyDescent="0.25">
      <c r="A58" s="17" t="s">
        <v>111</v>
      </c>
      <c r="B58" s="18"/>
      <c r="C58" s="19" t="s">
        <v>112</v>
      </c>
      <c r="D58" s="20" t="s">
        <v>23</v>
      </c>
      <c r="E58" s="21">
        <v>189.12</v>
      </c>
      <c r="F58" s="2"/>
      <c r="G58" s="11">
        <f t="shared" si="0"/>
        <v>0</v>
      </c>
    </row>
    <row r="59" spans="1:7" ht="21" x14ac:dyDescent="0.25">
      <c r="A59" s="17"/>
      <c r="B59" s="13" t="s">
        <v>50</v>
      </c>
      <c r="C59" s="14" t="s">
        <v>113</v>
      </c>
      <c r="D59" s="15" t="s">
        <v>8</v>
      </c>
      <c r="E59" s="16">
        <v>331.79</v>
      </c>
      <c r="F59" s="3"/>
      <c r="G59" s="37">
        <f t="shared" si="0"/>
        <v>0</v>
      </c>
    </row>
    <row r="60" spans="1:7" ht="21" x14ac:dyDescent="0.25">
      <c r="A60" s="17" t="s">
        <v>46</v>
      </c>
      <c r="B60" s="18"/>
      <c r="C60" s="19" t="s">
        <v>51</v>
      </c>
      <c r="D60" s="20" t="s">
        <v>8</v>
      </c>
      <c r="E60" s="21">
        <v>331.79</v>
      </c>
      <c r="F60" s="3"/>
      <c r="G60" s="11">
        <f t="shared" si="0"/>
        <v>0</v>
      </c>
    </row>
    <row r="61" spans="1:7" x14ac:dyDescent="0.25">
      <c r="A61" s="12">
        <v>5</v>
      </c>
      <c r="B61" s="13"/>
      <c r="C61" s="23" t="s">
        <v>114</v>
      </c>
      <c r="D61" s="15" t="s">
        <v>5</v>
      </c>
      <c r="E61" s="16">
        <v>1</v>
      </c>
      <c r="F61" s="3"/>
      <c r="G61" s="10"/>
    </row>
    <row r="62" spans="1:7" ht="21" x14ac:dyDescent="0.25">
      <c r="A62" s="17"/>
      <c r="B62" s="13" t="s">
        <v>115</v>
      </c>
      <c r="C62" s="14" t="s">
        <v>116</v>
      </c>
      <c r="D62" s="15" t="s">
        <v>8</v>
      </c>
      <c r="E62" s="16">
        <v>6.7</v>
      </c>
      <c r="F62" s="2"/>
      <c r="G62" s="37">
        <f t="shared" si="0"/>
        <v>0</v>
      </c>
    </row>
    <row r="63" spans="1:7" ht="21" x14ac:dyDescent="0.25">
      <c r="A63" s="17" t="s">
        <v>52</v>
      </c>
      <c r="B63" s="18"/>
      <c r="C63" s="19" t="s">
        <v>117</v>
      </c>
      <c r="D63" s="20" t="s">
        <v>8</v>
      </c>
      <c r="E63" s="21">
        <v>6.7</v>
      </c>
      <c r="F63" s="3"/>
      <c r="G63" s="11">
        <f t="shared" si="0"/>
        <v>0</v>
      </c>
    </row>
    <row r="64" spans="1:7" ht="21" x14ac:dyDescent="0.25">
      <c r="A64" s="17"/>
      <c r="B64" s="13" t="s">
        <v>118</v>
      </c>
      <c r="C64" s="14" t="s">
        <v>119</v>
      </c>
      <c r="D64" s="15" t="s">
        <v>8</v>
      </c>
      <c r="E64" s="16">
        <v>6.7</v>
      </c>
      <c r="F64" s="2"/>
      <c r="G64" s="37">
        <f t="shared" si="0"/>
        <v>0</v>
      </c>
    </row>
    <row r="65" spans="1:7" ht="21" x14ac:dyDescent="0.25">
      <c r="A65" s="17" t="s">
        <v>53</v>
      </c>
      <c r="B65" s="18"/>
      <c r="C65" s="19" t="s">
        <v>49</v>
      </c>
      <c r="D65" s="20" t="s">
        <v>8</v>
      </c>
      <c r="E65" s="21">
        <v>6.7</v>
      </c>
      <c r="F65" s="3"/>
      <c r="G65" s="11">
        <f t="shared" si="0"/>
        <v>0</v>
      </c>
    </row>
    <row r="66" spans="1:7" x14ac:dyDescent="0.25">
      <c r="A66" s="12">
        <v>6</v>
      </c>
      <c r="B66" s="13"/>
      <c r="C66" s="23" t="s">
        <v>120</v>
      </c>
      <c r="D66" s="15" t="s">
        <v>5</v>
      </c>
      <c r="E66" s="16">
        <v>1</v>
      </c>
      <c r="F66" s="3"/>
      <c r="G66" s="10"/>
    </row>
    <row r="67" spans="1:7" x14ac:dyDescent="0.25">
      <c r="A67" s="17"/>
      <c r="B67" s="13" t="s">
        <v>121</v>
      </c>
      <c r="C67" s="14" t="s">
        <v>122</v>
      </c>
      <c r="D67" s="15" t="s">
        <v>8</v>
      </c>
      <c r="E67" s="16">
        <v>188.76</v>
      </c>
      <c r="F67" s="2"/>
      <c r="G67" s="37">
        <f t="shared" si="0"/>
        <v>0</v>
      </c>
    </row>
    <row r="68" spans="1:7" ht="21" x14ac:dyDescent="0.25">
      <c r="A68" s="17" t="s">
        <v>54</v>
      </c>
      <c r="B68" s="18"/>
      <c r="C68" s="19" t="s">
        <v>117</v>
      </c>
      <c r="D68" s="20" t="s">
        <v>8</v>
      </c>
      <c r="E68" s="21">
        <v>188.76</v>
      </c>
      <c r="F68" s="3"/>
      <c r="G68" s="11">
        <f t="shared" si="0"/>
        <v>0</v>
      </c>
    </row>
    <row r="69" spans="1:7" ht="21" x14ac:dyDescent="0.25">
      <c r="A69" s="17"/>
      <c r="B69" s="13" t="s">
        <v>118</v>
      </c>
      <c r="C69" s="14" t="s">
        <v>119</v>
      </c>
      <c r="D69" s="15" t="s">
        <v>8</v>
      </c>
      <c r="E69" s="16">
        <v>188.76</v>
      </c>
      <c r="F69" s="3"/>
      <c r="G69" s="37">
        <f t="shared" si="0"/>
        <v>0</v>
      </c>
    </row>
    <row r="70" spans="1:7" ht="21" x14ac:dyDescent="0.25">
      <c r="A70" s="17" t="s">
        <v>55</v>
      </c>
      <c r="B70" s="18"/>
      <c r="C70" s="19" t="s">
        <v>49</v>
      </c>
      <c r="D70" s="20" t="s">
        <v>8</v>
      </c>
      <c r="E70" s="21">
        <v>188.76</v>
      </c>
      <c r="F70" s="3"/>
      <c r="G70" s="11">
        <f t="shared" si="0"/>
        <v>0</v>
      </c>
    </row>
    <row r="71" spans="1:7" x14ac:dyDescent="0.25">
      <c r="A71" s="12">
        <v>7</v>
      </c>
      <c r="B71" s="13"/>
      <c r="C71" s="23" t="s">
        <v>56</v>
      </c>
      <c r="D71" s="15" t="s">
        <v>42</v>
      </c>
      <c r="E71" s="16">
        <v>1</v>
      </c>
      <c r="F71" s="3"/>
      <c r="G71" s="10"/>
    </row>
    <row r="72" spans="1:7" ht="21" x14ac:dyDescent="0.25">
      <c r="A72" s="17"/>
      <c r="B72" s="13" t="s">
        <v>123</v>
      </c>
      <c r="C72" s="14" t="s">
        <v>60</v>
      </c>
      <c r="D72" s="15" t="s">
        <v>30</v>
      </c>
      <c r="E72" s="16">
        <v>60.4</v>
      </c>
      <c r="F72" s="3"/>
      <c r="G72" s="37">
        <f t="shared" si="0"/>
        <v>0</v>
      </c>
    </row>
    <row r="73" spans="1:7" x14ac:dyDescent="0.25">
      <c r="A73" s="17" t="s">
        <v>57</v>
      </c>
      <c r="B73" s="18"/>
      <c r="C73" s="19" t="s">
        <v>58</v>
      </c>
      <c r="D73" s="20" t="s">
        <v>14</v>
      </c>
      <c r="E73" s="21">
        <v>6.04</v>
      </c>
      <c r="F73" s="3"/>
      <c r="G73" s="11">
        <f t="shared" si="0"/>
        <v>0</v>
      </c>
    </row>
    <row r="74" spans="1:7" ht="21.75" thickBot="1" x14ac:dyDescent="0.3">
      <c r="A74" s="17" t="s">
        <v>59</v>
      </c>
      <c r="B74" s="18"/>
      <c r="C74" s="19" t="s">
        <v>61</v>
      </c>
      <c r="D74" s="20" t="s">
        <v>30</v>
      </c>
      <c r="E74" s="21">
        <v>60.4</v>
      </c>
      <c r="F74" s="2"/>
      <c r="G74" s="11">
        <f t="shared" ref="G74" si="1">E74*F74</f>
        <v>0</v>
      </c>
    </row>
    <row r="75" spans="1:7" ht="15.75" thickBot="1" x14ac:dyDescent="0.3">
      <c r="A75" s="22"/>
      <c r="B75" s="22"/>
      <c r="C75" s="22"/>
      <c r="D75" s="22"/>
      <c r="E75" s="22"/>
      <c r="F75" s="6" t="s">
        <v>67</v>
      </c>
      <c r="G75" s="7">
        <f>SUM(G9,G13,G42,G51,G61,G66,G71)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38.140625" bestFit="1" customWidth="1"/>
    <col min="3" max="3" width="27" bestFit="1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34" t="s">
        <v>146</v>
      </c>
      <c r="B2" s="34"/>
      <c r="C2" s="34"/>
      <c r="D2" s="34"/>
      <c r="E2" s="34"/>
      <c r="F2" s="34"/>
      <c r="G2" s="34"/>
    </row>
    <row r="3" spans="1:7" x14ac:dyDescent="0.25">
      <c r="A3" s="35" t="s">
        <v>63</v>
      </c>
      <c r="B3" s="35"/>
      <c r="C3" s="35"/>
      <c r="D3" s="35"/>
      <c r="E3" s="35"/>
      <c r="F3" s="35"/>
      <c r="G3" s="35"/>
    </row>
    <row r="4" spans="1:7" x14ac:dyDescent="0.25">
      <c r="A4" s="36" t="s">
        <v>124</v>
      </c>
      <c r="B4" s="36"/>
      <c r="C4" s="36"/>
      <c r="D4" s="36"/>
      <c r="E4" s="36"/>
      <c r="F4" s="36"/>
      <c r="G4" s="36"/>
    </row>
    <row r="5" spans="1:7" x14ac:dyDescent="0.25">
      <c r="A5" s="34" t="s">
        <v>131</v>
      </c>
      <c r="B5" s="34"/>
      <c r="C5" s="34"/>
      <c r="D5" s="34"/>
      <c r="E5" s="34"/>
      <c r="F5" s="34"/>
      <c r="G5" s="34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65</v>
      </c>
      <c r="F8" s="1" t="s">
        <v>66</v>
      </c>
      <c r="G8" s="1" t="s">
        <v>64</v>
      </c>
    </row>
    <row r="9" spans="1:7" x14ac:dyDescent="0.25">
      <c r="A9" s="29">
        <v>1</v>
      </c>
      <c r="B9" s="29" t="s">
        <v>125</v>
      </c>
      <c r="C9" s="33" t="s">
        <v>126</v>
      </c>
      <c r="D9" s="15" t="s">
        <v>5</v>
      </c>
      <c r="E9" s="25">
        <v>1</v>
      </c>
      <c r="F9" s="2"/>
      <c r="G9" s="10"/>
    </row>
    <row r="10" spans="1:7" ht="21" x14ac:dyDescent="0.25">
      <c r="A10" s="26">
        <v>1</v>
      </c>
      <c r="B10" s="26"/>
      <c r="C10" s="26" t="s">
        <v>127</v>
      </c>
      <c r="D10" s="26" t="s">
        <v>68</v>
      </c>
      <c r="E10" s="26">
        <v>1</v>
      </c>
      <c r="F10" s="9"/>
      <c r="G10" s="4">
        <f t="shared" ref="G10:G14" si="0">E10*F10</f>
        <v>0</v>
      </c>
    </row>
    <row r="11" spans="1:7" ht="21" x14ac:dyDescent="0.25">
      <c r="A11" s="26">
        <v>2</v>
      </c>
      <c r="B11" s="26"/>
      <c r="C11" s="26" t="s">
        <v>128</v>
      </c>
      <c r="D11" s="26" t="s">
        <v>68</v>
      </c>
      <c r="E11" s="27">
        <v>1</v>
      </c>
      <c r="F11" s="24"/>
      <c r="G11" s="4">
        <f t="shared" si="0"/>
        <v>0</v>
      </c>
    </row>
    <row r="12" spans="1:7" ht="31.5" x14ac:dyDescent="0.25">
      <c r="A12" s="26">
        <v>3</v>
      </c>
      <c r="B12" s="26"/>
      <c r="C12" s="26" t="s">
        <v>129</v>
      </c>
      <c r="D12" s="26" t="s">
        <v>68</v>
      </c>
      <c r="E12" s="26">
        <v>1</v>
      </c>
      <c r="F12" s="24"/>
      <c r="G12" s="4">
        <f t="shared" si="0"/>
        <v>0</v>
      </c>
    </row>
    <row r="13" spans="1:7" ht="21" x14ac:dyDescent="0.25">
      <c r="A13" s="26">
        <v>4</v>
      </c>
      <c r="B13" s="26"/>
      <c r="C13" s="26" t="s">
        <v>62</v>
      </c>
      <c r="D13" s="26" t="s">
        <v>68</v>
      </c>
      <c r="E13" s="26">
        <v>1</v>
      </c>
      <c r="F13" s="24"/>
      <c r="G13" s="4">
        <f t="shared" si="0"/>
        <v>0</v>
      </c>
    </row>
    <row r="14" spans="1:7" ht="42.75" thickBot="1" x14ac:dyDescent="0.3">
      <c r="A14" s="26">
        <v>5</v>
      </c>
      <c r="B14" s="26"/>
      <c r="C14" s="26" t="s">
        <v>130</v>
      </c>
      <c r="D14" s="26" t="s">
        <v>23</v>
      </c>
      <c r="E14" s="26">
        <v>0.105</v>
      </c>
      <c r="F14" s="28"/>
      <c r="G14" s="5">
        <f t="shared" si="0"/>
        <v>0</v>
      </c>
    </row>
    <row r="15" spans="1:7" ht="15.75" thickBot="1" x14ac:dyDescent="0.3">
      <c r="F15" s="6" t="s">
        <v>67</v>
      </c>
      <c r="G15" s="7">
        <f>G9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44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34" t="s">
        <v>145</v>
      </c>
      <c r="B2" s="34"/>
      <c r="C2" s="34"/>
      <c r="D2" s="34"/>
      <c r="E2" s="34"/>
      <c r="F2" s="34"/>
      <c r="G2" s="34"/>
    </row>
    <row r="3" spans="1:7" x14ac:dyDescent="0.25">
      <c r="A3" s="35" t="s">
        <v>63</v>
      </c>
      <c r="B3" s="35"/>
      <c r="C3" s="35"/>
      <c r="D3" s="35"/>
      <c r="E3" s="35"/>
      <c r="F3" s="35"/>
      <c r="G3" s="35"/>
    </row>
    <row r="4" spans="1:7" x14ac:dyDescent="0.25">
      <c r="A4" s="36" t="s">
        <v>124</v>
      </c>
      <c r="B4" s="36"/>
      <c r="C4" s="36"/>
      <c r="D4" s="36"/>
      <c r="E4" s="36"/>
      <c r="F4" s="36"/>
      <c r="G4" s="36"/>
    </row>
    <row r="5" spans="1:7" x14ac:dyDescent="0.25">
      <c r="A5" s="34" t="s">
        <v>133</v>
      </c>
      <c r="B5" s="34"/>
      <c r="C5" s="34"/>
      <c r="D5" s="34"/>
      <c r="E5" s="34"/>
      <c r="F5" s="34"/>
      <c r="G5" s="34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65</v>
      </c>
      <c r="F8" s="1" t="s">
        <v>66</v>
      </c>
      <c r="G8" s="1" t="s">
        <v>64</v>
      </c>
    </row>
    <row r="9" spans="1:7" x14ac:dyDescent="0.25">
      <c r="A9" s="12">
        <v>1</v>
      </c>
      <c r="B9" s="30"/>
      <c r="C9" s="30" t="s">
        <v>134</v>
      </c>
      <c r="D9" s="15" t="s">
        <v>5</v>
      </c>
      <c r="E9" s="25">
        <v>1</v>
      </c>
      <c r="F9" s="2"/>
      <c r="G9" s="10"/>
    </row>
    <row r="10" spans="1:7" ht="52.5" x14ac:dyDescent="0.25">
      <c r="A10" s="17" t="s">
        <v>6</v>
      </c>
      <c r="B10" s="31" t="s">
        <v>135</v>
      </c>
      <c r="C10" s="17" t="s">
        <v>136</v>
      </c>
      <c r="D10" s="20" t="s">
        <v>30</v>
      </c>
      <c r="E10" s="32">
        <v>30</v>
      </c>
      <c r="F10" s="9"/>
      <c r="G10" s="11">
        <f t="shared" ref="G10:G14" si="0">E10*F10</f>
        <v>0</v>
      </c>
    </row>
    <row r="11" spans="1:7" ht="31.5" x14ac:dyDescent="0.25">
      <c r="A11" s="17" t="s">
        <v>9</v>
      </c>
      <c r="B11" s="31" t="s">
        <v>135</v>
      </c>
      <c r="C11" s="17" t="s">
        <v>137</v>
      </c>
      <c r="D11" s="20" t="s">
        <v>30</v>
      </c>
      <c r="E11" s="32">
        <v>60</v>
      </c>
      <c r="F11" s="24"/>
      <c r="G11" s="11">
        <f t="shared" si="0"/>
        <v>0</v>
      </c>
    </row>
    <row r="12" spans="1:7" ht="31.5" x14ac:dyDescent="0.25">
      <c r="A12" s="17" t="s">
        <v>138</v>
      </c>
      <c r="B12" s="31" t="s">
        <v>135</v>
      </c>
      <c r="C12" s="17" t="s">
        <v>139</v>
      </c>
      <c r="D12" s="20" t="s">
        <v>30</v>
      </c>
      <c r="E12" s="32">
        <v>30</v>
      </c>
      <c r="F12" s="24"/>
      <c r="G12" s="11">
        <f t="shared" si="0"/>
        <v>0</v>
      </c>
    </row>
    <row r="13" spans="1:7" ht="42" x14ac:dyDescent="0.25">
      <c r="A13" s="17" t="s">
        <v>140</v>
      </c>
      <c r="B13" s="31" t="s">
        <v>135</v>
      </c>
      <c r="C13" s="17" t="s">
        <v>141</v>
      </c>
      <c r="D13" s="20" t="s">
        <v>30</v>
      </c>
      <c r="E13" s="32">
        <v>30</v>
      </c>
      <c r="F13" s="24"/>
      <c r="G13" s="11">
        <f t="shared" si="0"/>
        <v>0</v>
      </c>
    </row>
    <row r="14" spans="1:7" ht="53.25" thickBot="1" x14ac:dyDescent="0.3">
      <c r="A14" s="17" t="s">
        <v>142</v>
      </c>
      <c r="B14" s="31" t="s">
        <v>135</v>
      </c>
      <c r="C14" s="17" t="s">
        <v>143</v>
      </c>
      <c r="D14" s="20" t="s">
        <v>144</v>
      </c>
      <c r="E14" s="32">
        <v>1</v>
      </c>
      <c r="F14" s="28"/>
      <c r="G14" s="11">
        <f t="shared" si="0"/>
        <v>0</v>
      </c>
    </row>
    <row r="15" spans="1:7" ht="15.75" thickBot="1" x14ac:dyDescent="0.3">
      <c r="A15" s="22"/>
      <c r="B15" s="22"/>
      <c r="C15" s="22"/>
      <c r="D15" s="22"/>
      <c r="E15" s="22"/>
      <c r="F15" s="6" t="s">
        <v>67</v>
      </c>
      <c r="G15" s="7">
        <f>G9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b. drogowa</vt:lpstr>
      <vt:lpstr>b. sanitarna</vt:lpstr>
      <vt:lpstr>b. teletechniczna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Działach</dc:creator>
  <cp:lastModifiedBy>Michał Działach</cp:lastModifiedBy>
  <dcterms:created xsi:type="dcterms:W3CDTF">2020-06-16T11:13:16Z</dcterms:created>
  <dcterms:modified xsi:type="dcterms:W3CDTF">2020-09-02T13:09:39Z</dcterms:modified>
</cp:coreProperties>
</file>